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autoCompressPictures="0"/>
  <mc:AlternateContent xmlns:mc="http://schemas.openxmlformats.org/markup-compatibility/2006">
    <mc:Choice Requires="x15">
      <x15ac:absPath xmlns:x15ac="http://schemas.microsoft.com/office/spreadsheetml/2010/11/ac" url="Z:\直樹FILES\■サッカー関係\■12ブロック\■書式\06_メンバー表\"/>
    </mc:Choice>
  </mc:AlternateContent>
  <xr:revisionPtr revIDLastSave="0" documentId="13_ncr:1_{6B370D2B-69C6-4B59-B6F6-758886A119D2}" xr6:coauthVersionLast="47" xr6:coauthVersionMax="47" xr10:uidLastSave="{00000000-0000-0000-0000-000000000000}"/>
  <bookViews>
    <workbookView xWindow="-98" yWindow="-98" windowWidth="28996" windowHeight="15796" xr2:uid="{00000000-000D-0000-FFFF-FFFF00000000}"/>
  </bookViews>
  <sheets>
    <sheet name="登録用紙記載例" sheetId="1" r:id="rId1"/>
    <sheet name="登録用紙" sheetId="2" r:id="rId2"/>
    <sheet name="登録用紙２ページ目" sheetId="3" r:id="rId3"/>
    <sheet name="登録用紙3ページ目" sheetId="5" state="hidden" r:id="rId4"/>
    <sheet name="選択肢シート" sheetId="4" state="hidden" r:id="rId5"/>
  </sheets>
  <externalReferences>
    <externalReference r:id="rId6"/>
    <externalReference r:id="rId7"/>
  </externalReferences>
  <definedNames>
    <definedName name="_xlnm.Print_Area" localSheetId="1">登録用紙!$B$1:$AW$97</definedName>
    <definedName name="_xlnm.Print_Area" localSheetId="2">登録用紙２ページ目!$B$1:$AW$97</definedName>
    <definedName name="_xlnm.Print_Area" localSheetId="3">登録用紙3ページ目!$B$1:$AW$97</definedName>
    <definedName name="team">'[1]当初開催(案)'!$C$2:$K$2</definedName>
    <definedName name="勝点">[2]対戦結果表!$AF$7:$AG$24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3" l="1"/>
  <c r="BM15" i="1"/>
  <c r="BM18" i="1"/>
  <c r="CC18" i="1"/>
  <c r="CC15" i="1"/>
  <c r="AD93" i="3"/>
  <c r="F4" i="3"/>
  <c r="J8" i="3"/>
  <c r="AH8" i="3"/>
  <c r="AH6" i="3"/>
  <c r="V4" i="3"/>
  <c r="BA90" i="2"/>
  <c r="BA89" i="2"/>
  <c r="BA88" i="2"/>
  <c r="BA87" i="2"/>
  <c r="BA86" i="2"/>
  <c r="BA85" i="2"/>
  <c r="BA84" i="2"/>
  <c r="BA83" i="2"/>
  <c r="BA82" i="2"/>
  <c r="BA81" i="2"/>
  <c r="BA80" i="2"/>
  <c r="BA79" i="2"/>
  <c r="BA78" i="2"/>
  <c r="BA77" i="2"/>
  <c r="BA76" i="2"/>
  <c r="BA75" i="2"/>
  <c r="BA74" i="2"/>
  <c r="BA73" i="2"/>
  <c r="BA72" i="2"/>
  <c r="BA71" i="2"/>
  <c r="BA70" i="2"/>
  <c r="BA69" i="2"/>
  <c r="BA68" i="2"/>
  <c r="BA67" i="2"/>
  <c r="BA66" i="2"/>
  <c r="BA65" i="2"/>
  <c r="BA64" i="2"/>
  <c r="BA63" i="2"/>
  <c r="BA62" i="2"/>
  <c r="BA61" i="2"/>
  <c r="BA60" i="2"/>
  <c r="BA59" i="2"/>
  <c r="BA58" i="2"/>
  <c r="BA57" i="2"/>
  <c r="BA56" i="2"/>
  <c r="BA55" i="2"/>
  <c r="BA54" i="2"/>
  <c r="BA53" i="2"/>
  <c r="BA52" i="2"/>
  <c r="BA51" i="2"/>
  <c r="BA50" i="2"/>
  <c r="BA49" i="2"/>
  <c r="BA48" i="2"/>
  <c r="BA47" i="2"/>
  <c r="BA46" i="2"/>
  <c r="BA45" i="2"/>
  <c r="BA44" i="2"/>
  <c r="BA43" i="2"/>
  <c r="BA42" i="2"/>
  <c r="BA41" i="2"/>
  <c r="BA40" i="2"/>
  <c r="BA39" i="2"/>
  <c r="BA38" i="2"/>
  <c r="BA37" i="2"/>
  <c r="BA36" i="2"/>
  <c r="BA35" i="2"/>
  <c r="BA34" i="2"/>
  <c r="BA33" i="2"/>
  <c r="BA32" i="2"/>
  <c r="BA31" i="2"/>
  <c r="BA30" i="2"/>
  <c r="BA29" i="2"/>
  <c r="BA28" i="2"/>
  <c r="BA91" i="3"/>
  <c r="BA90" i="3"/>
  <c r="BA89" i="3"/>
  <c r="BA88" i="3"/>
  <c r="BA87" i="3"/>
  <c r="BA86" i="3"/>
  <c r="BA85" i="3"/>
  <c r="BA84" i="3"/>
  <c r="BA83" i="3"/>
  <c r="BA82" i="3"/>
  <c r="BA81" i="3"/>
  <c r="BA80" i="3"/>
  <c r="BA79" i="3"/>
  <c r="BA78" i="3"/>
  <c r="BA77" i="3"/>
  <c r="BA76" i="3"/>
  <c r="BA75" i="3"/>
  <c r="BA74" i="3"/>
  <c r="BA73" i="3"/>
  <c r="BA72" i="3"/>
  <c r="BA71" i="3"/>
  <c r="BA70" i="3"/>
  <c r="BA69" i="3"/>
  <c r="BA68" i="3"/>
  <c r="BA67" i="3"/>
  <c r="BA66" i="3"/>
  <c r="BA65" i="3"/>
  <c r="BA64" i="3"/>
  <c r="BA63" i="3"/>
  <c r="BA62" i="3"/>
  <c r="BA61" i="3"/>
  <c r="BA60" i="3"/>
  <c r="BA59" i="3"/>
  <c r="BA58" i="3"/>
  <c r="BA57" i="3"/>
  <c r="BA56" i="3"/>
  <c r="BA55" i="3"/>
  <c r="BA54" i="3"/>
  <c r="BA53" i="3"/>
  <c r="BA52" i="3"/>
  <c r="BA51" i="3"/>
  <c r="BA50" i="3"/>
  <c r="BA49" i="3"/>
  <c r="BA48" i="3"/>
  <c r="BA47" i="3"/>
  <c r="BA46" i="3"/>
  <c r="BA45" i="3"/>
  <c r="BA44" i="3"/>
  <c r="BA43" i="3"/>
  <c r="BA42" i="3"/>
  <c r="BA41" i="3"/>
  <c r="BA40" i="3"/>
  <c r="BA39" i="3"/>
  <c r="BA38" i="3"/>
  <c r="BA37" i="3"/>
  <c r="BA36" i="3"/>
  <c r="BA35" i="3"/>
  <c r="BA34" i="3"/>
  <c r="BA33" i="3"/>
  <c r="BA32" i="3"/>
  <c r="BA31" i="3"/>
  <c r="BA30" i="3"/>
  <c r="BA29" i="3"/>
  <c r="BA28" i="3"/>
  <c r="BA27" i="3"/>
  <c r="BA26" i="3"/>
  <c r="BA25" i="3"/>
  <c r="BA24" i="3"/>
  <c r="BA23" i="3"/>
  <c r="BA22" i="3"/>
  <c r="BA21" i="3"/>
  <c r="BA20" i="3"/>
  <c r="BA19" i="3"/>
  <c r="BA18" i="3"/>
  <c r="BA17" i="3"/>
  <c r="BA16" i="3"/>
  <c r="BA15" i="3"/>
  <c r="BA14" i="3"/>
  <c r="P4" i="2"/>
  <c r="P4" i="3" s="1"/>
  <c r="P4" i="1"/>
  <c r="BN4" i="1" s="1"/>
  <c r="AD93" i="5"/>
  <c r="BA91" i="5"/>
  <c r="BA90" i="5"/>
  <c r="BA89" i="5"/>
  <c r="BA88" i="5"/>
  <c r="BA87" i="5"/>
  <c r="BA86" i="5"/>
  <c r="BA85" i="5"/>
  <c r="BA84" i="5"/>
  <c r="BA83" i="5"/>
  <c r="BA82" i="5"/>
  <c r="BA81" i="5"/>
  <c r="BA80" i="5"/>
  <c r="BA79" i="5"/>
  <c r="BA78" i="5"/>
  <c r="BA77" i="5"/>
  <c r="BA76" i="5"/>
  <c r="BA75" i="5"/>
  <c r="BA74" i="5"/>
  <c r="BA73" i="5"/>
  <c r="BA72" i="5"/>
  <c r="BA71" i="5"/>
  <c r="BA70" i="5"/>
  <c r="BA69" i="5"/>
  <c r="BA68" i="5"/>
  <c r="BA67" i="5"/>
  <c r="BA66" i="5"/>
  <c r="BA65" i="5"/>
  <c r="BA64" i="5"/>
  <c r="BA63" i="5"/>
  <c r="BA62" i="5"/>
  <c r="BA61" i="5"/>
  <c r="BA60" i="5"/>
  <c r="BA59" i="5"/>
  <c r="BA58" i="5"/>
  <c r="BA57" i="5"/>
  <c r="BA56" i="5"/>
  <c r="BA55" i="5"/>
  <c r="BA54" i="5"/>
  <c r="BA53" i="5"/>
  <c r="BA52" i="5"/>
  <c r="BA51" i="5"/>
  <c r="BA50" i="5"/>
  <c r="BA49" i="5"/>
  <c r="BA48" i="5"/>
  <c r="BA47" i="5"/>
  <c r="BA46" i="5"/>
  <c r="BA45" i="5"/>
  <c r="BA44" i="5"/>
  <c r="BA43" i="5"/>
  <c r="BA42" i="5"/>
  <c r="BA41" i="5"/>
  <c r="BA40" i="5"/>
  <c r="BA39" i="5"/>
  <c r="BA38" i="5"/>
  <c r="BA37" i="5"/>
  <c r="BA36" i="5"/>
  <c r="BA35" i="5"/>
  <c r="BA34" i="5"/>
  <c r="BA33" i="5"/>
  <c r="BA32" i="5"/>
  <c r="BA31" i="5"/>
  <c r="BA30" i="5"/>
  <c r="BA29" i="5"/>
  <c r="BA28" i="5"/>
  <c r="BA27" i="5"/>
  <c r="BA26" i="5"/>
  <c r="BA25" i="5"/>
  <c r="BA24" i="5"/>
  <c r="BA23" i="5"/>
  <c r="BA22" i="5"/>
  <c r="BA21" i="5"/>
  <c r="BA20" i="5"/>
  <c r="BA19" i="5"/>
  <c r="BA18" i="5"/>
  <c r="BA17" i="5"/>
  <c r="BA16" i="5"/>
  <c r="BA15" i="5"/>
  <c r="BA14" i="5"/>
  <c r="B10" i="5"/>
  <c r="AH8" i="5"/>
  <c r="J8" i="5"/>
  <c r="AH6" i="5"/>
  <c r="J6" i="5"/>
  <c r="AQ4" i="5"/>
  <c r="V4" i="5"/>
  <c r="F4" i="5"/>
  <c r="G1" i="5"/>
  <c r="BD4" i="1"/>
  <c r="BI1" i="1"/>
  <c r="CO4" i="1"/>
  <c r="B10" i="3"/>
  <c r="G1" i="3"/>
  <c r="B1" i="2"/>
  <c r="P4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小林直樹</author>
  </authors>
  <commentList>
    <comment ref="F4" authorId="0" shapeId="0" xr:uid="{00000000-0006-0000-0000-000001000000}">
      <text>
        <r>
          <rPr>
            <b/>
            <sz val="12"/>
            <color indexed="81"/>
            <rFont val="Meiryo UI"/>
            <family val="3"/>
            <charset val="128"/>
          </rPr>
          <t>事務局：小林直樹記載
「　</t>
        </r>
        <r>
          <rPr>
            <b/>
            <sz val="12"/>
            <color indexed="10"/>
            <rFont val="Meiryo UI"/>
            <family val="3"/>
            <charset val="128"/>
          </rPr>
          <t>事務局に依頼する日</t>
        </r>
        <r>
          <rPr>
            <b/>
            <sz val="12"/>
            <color indexed="81"/>
            <rFont val="Meiryo UI"/>
            <family val="3"/>
            <charset val="128"/>
          </rPr>
          <t>　」を入力してください</t>
        </r>
      </text>
    </comment>
    <comment ref="G27" authorId="0" shapeId="0" xr:uid="{00000000-0006-0000-0000-000002000000}">
      <text>
        <r>
          <rPr>
            <b/>
            <sz val="16"/>
            <color indexed="81"/>
            <rFont val="ＭＳ Ｐゴシック"/>
            <family val="3"/>
            <charset val="128"/>
          </rPr>
          <t>事務局：小林直樹記載
・新規選手はＡＺ列のプルダウンから
　　「　</t>
        </r>
        <r>
          <rPr>
            <b/>
            <sz val="16"/>
            <color indexed="25"/>
            <rFont val="ＭＳ Ｐゴシック"/>
            <family val="3"/>
            <charset val="128"/>
          </rPr>
          <t>新規登録選手</t>
        </r>
        <r>
          <rPr>
            <b/>
            <sz val="16"/>
            <color indexed="81"/>
            <rFont val="ＭＳ Ｐゴシック"/>
            <family val="3"/>
            <charset val="128"/>
          </rPr>
          <t>　」を選択
・他のチームからの移籍選手は、ＡＺ列のプルダウンから
　　「　</t>
        </r>
        <r>
          <rPr>
            <b/>
            <sz val="16"/>
            <color indexed="25"/>
            <rFont val="ＭＳ Ｐゴシック"/>
            <family val="3"/>
            <charset val="128"/>
          </rPr>
          <t>他のチームからの移籍による追加選手</t>
        </r>
        <r>
          <rPr>
            <b/>
            <sz val="16"/>
            <color indexed="81"/>
            <rFont val="ＭＳ Ｐゴシック"/>
            <family val="3"/>
            <charset val="128"/>
          </rPr>
          <t>　」を選択
・登録抹消選手が出た場合は削除せずに、ＡＺ列のプルダウンから
　　「　</t>
        </r>
        <r>
          <rPr>
            <b/>
            <sz val="16"/>
            <color indexed="25"/>
            <rFont val="ＭＳ Ｐゴシック"/>
            <family val="3"/>
            <charset val="128"/>
          </rPr>
          <t>登録抹消選手</t>
        </r>
        <r>
          <rPr>
            <b/>
            <sz val="16"/>
            <color indexed="81"/>
            <rFont val="ＭＳ Ｐゴシック"/>
            <family val="3"/>
            <charset val="128"/>
          </rPr>
          <t>　」を選択
・リーグ戦開始後の新規追加は、ＡＺ列のプルダウンから
　　「　</t>
        </r>
        <r>
          <rPr>
            <b/>
            <sz val="16"/>
            <color indexed="25"/>
            <rFont val="ＭＳ Ｐゴシック"/>
            <family val="3"/>
            <charset val="128"/>
          </rPr>
          <t>リーグ戦開始後の新規登録選手</t>
        </r>
        <r>
          <rPr>
            <b/>
            <sz val="16"/>
            <color indexed="81"/>
            <rFont val="ＭＳ Ｐゴシック"/>
            <family val="3"/>
            <charset val="128"/>
          </rPr>
          <t>　」を選択
・登録済み選手の背番号の変更は、ＡＺ列のプルダウンから
　　「　</t>
        </r>
        <r>
          <rPr>
            <b/>
            <sz val="16"/>
            <color indexed="25"/>
            <rFont val="ＭＳ Ｐゴシック"/>
            <family val="3"/>
            <charset val="128"/>
          </rPr>
          <t>リーグ戦開始後の新規登録選手</t>
        </r>
        <r>
          <rPr>
            <b/>
            <sz val="16"/>
            <color indexed="81"/>
            <rFont val="ＭＳ Ｐゴシック"/>
            <family val="3"/>
            <charset val="128"/>
          </rPr>
          <t>　」を選択
・リーグ戦開始後のその他は、ＡＺ列のプルダウンから
　　「　</t>
        </r>
        <r>
          <rPr>
            <b/>
            <sz val="16"/>
            <color indexed="25"/>
            <rFont val="ＭＳ Ｐゴシック"/>
            <family val="3"/>
            <charset val="128"/>
          </rPr>
          <t>その他</t>
        </r>
        <r>
          <rPr>
            <b/>
            <sz val="16"/>
            <color indexed="81"/>
            <rFont val="ＭＳ Ｐゴシック"/>
            <family val="3"/>
            <charset val="128"/>
          </rPr>
          <t>　」を選択</t>
        </r>
        <r>
          <rPr>
            <b/>
            <sz val="12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小林直樹</author>
  </authors>
  <commentList>
    <comment ref="F4" authorId="0" shapeId="0" xr:uid="{00000000-0006-0000-0100-000001000000}">
      <text>
        <r>
          <rPr>
            <b/>
            <sz val="12"/>
            <color indexed="81"/>
            <rFont val="Meiryo UI"/>
            <family val="3"/>
            <charset val="128"/>
          </rPr>
          <t>事務局：小林直樹記載
「　</t>
        </r>
        <r>
          <rPr>
            <b/>
            <sz val="12"/>
            <color indexed="31"/>
            <rFont val="Meiryo UI"/>
            <family val="3"/>
            <charset val="128"/>
          </rPr>
          <t>事務局に依頼する日</t>
        </r>
        <r>
          <rPr>
            <b/>
            <sz val="12"/>
            <color indexed="81"/>
            <rFont val="Meiryo UI"/>
            <family val="3"/>
            <charset val="128"/>
          </rPr>
          <t>　」を入力してください</t>
        </r>
      </text>
    </comment>
    <comment ref="G27" authorId="0" shapeId="0" xr:uid="{00000000-0006-0000-0100-000002000000}">
      <text>
        <r>
          <rPr>
            <b/>
            <sz val="16"/>
            <color indexed="81"/>
            <rFont val="Meiryo UI"/>
            <family val="3"/>
            <charset val="128"/>
          </rPr>
          <t>事務局：小林直樹記載
・</t>
        </r>
        <r>
          <rPr>
            <b/>
            <sz val="16"/>
            <color indexed="31"/>
            <rFont val="Meiryo UI"/>
            <family val="3"/>
            <charset val="128"/>
          </rPr>
          <t>新規選手</t>
        </r>
        <r>
          <rPr>
            <b/>
            <sz val="16"/>
            <color indexed="81"/>
            <rFont val="Meiryo UI"/>
            <family val="3"/>
            <charset val="128"/>
          </rPr>
          <t>はＡＺ列のプルダウンから
　　「　</t>
        </r>
        <r>
          <rPr>
            <b/>
            <sz val="16"/>
            <color indexed="25"/>
            <rFont val="Meiryo UI"/>
            <family val="3"/>
            <charset val="128"/>
          </rPr>
          <t>新規登録選手</t>
        </r>
        <r>
          <rPr>
            <b/>
            <sz val="16"/>
            <color indexed="81"/>
            <rFont val="Meiryo UI"/>
            <family val="3"/>
            <charset val="128"/>
          </rPr>
          <t>　」を選択
・他のチームからの</t>
        </r>
        <r>
          <rPr>
            <b/>
            <sz val="16"/>
            <color indexed="31"/>
            <rFont val="Meiryo UI"/>
            <family val="3"/>
            <charset val="128"/>
          </rPr>
          <t>移籍選手</t>
        </r>
        <r>
          <rPr>
            <b/>
            <sz val="16"/>
            <color indexed="81"/>
            <rFont val="Meiryo UI"/>
            <family val="3"/>
            <charset val="128"/>
          </rPr>
          <t>は、ＡＺ列のプルダウンから
　　「　</t>
        </r>
        <r>
          <rPr>
            <b/>
            <sz val="16"/>
            <color indexed="25"/>
            <rFont val="Meiryo UI"/>
            <family val="3"/>
            <charset val="128"/>
          </rPr>
          <t>他のチームからの移籍による追加選手</t>
        </r>
        <r>
          <rPr>
            <b/>
            <sz val="16"/>
            <color indexed="81"/>
            <rFont val="Meiryo UI"/>
            <family val="3"/>
            <charset val="128"/>
          </rPr>
          <t>　」を選択
・</t>
        </r>
        <r>
          <rPr>
            <b/>
            <sz val="16"/>
            <color indexed="31"/>
            <rFont val="Meiryo UI"/>
            <family val="3"/>
            <charset val="128"/>
          </rPr>
          <t>登録抹消選手が出た場合</t>
        </r>
        <r>
          <rPr>
            <b/>
            <sz val="16"/>
            <color indexed="81"/>
            <rFont val="Meiryo UI"/>
            <family val="3"/>
            <charset val="128"/>
          </rPr>
          <t>は削除せずに、ＡＺ列のプルダウンから
　　「　</t>
        </r>
        <r>
          <rPr>
            <b/>
            <sz val="16"/>
            <color indexed="25"/>
            <rFont val="Meiryo UI"/>
            <family val="3"/>
            <charset val="128"/>
          </rPr>
          <t>登録抹消選手</t>
        </r>
        <r>
          <rPr>
            <b/>
            <sz val="16"/>
            <color indexed="81"/>
            <rFont val="Meiryo UI"/>
            <family val="3"/>
            <charset val="128"/>
          </rPr>
          <t>　」を選択
・リーグ戦開始後の</t>
        </r>
        <r>
          <rPr>
            <b/>
            <sz val="16"/>
            <color indexed="31"/>
            <rFont val="Meiryo UI"/>
            <family val="3"/>
            <charset val="128"/>
          </rPr>
          <t>新規追加</t>
        </r>
        <r>
          <rPr>
            <b/>
            <sz val="16"/>
            <color indexed="81"/>
            <rFont val="Meiryo UI"/>
            <family val="3"/>
            <charset val="128"/>
          </rPr>
          <t>は、ＡＺ列のプルダウンから
　　「　</t>
        </r>
        <r>
          <rPr>
            <b/>
            <sz val="16"/>
            <color indexed="25"/>
            <rFont val="Meiryo UI"/>
            <family val="3"/>
            <charset val="128"/>
          </rPr>
          <t>リーグ戦開始後の新規登録選手</t>
        </r>
        <r>
          <rPr>
            <b/>
            <sz val="16"/>
            <color indexed="81"/>
            <rFont val="Meiryo UI"/>
            <family val="3"/>
            <charset val="128"/>
          </rPr>
          <t>　」を選択
・登録済み選手の</t>
        </r>
        <r>
          <rPr>
            <b/>
            <sz val="16"/>
            <color indexed="31"/>
            <rFont val="Meiryo UI"/>
            <family val="3"/>
            <charset val="128"/>
          </rPr>
          <t>背番号の変更</t>
        </r>
        <r>
          <rPr>
            <b/>
            <sz val="16"/>
            <color indexed="81"/>
            <rFont val="Meiryo UI"/>
            <family val="3"/>
            <charset val="128"/>
          </rPr>
          <t>は、ＡＺ列のプルダウンから
　　「　</t>
        </r>
        <r>
          <rPr>
            <b/>
            <sz val="16"/>
            <color indexed="25"/>
            <rFont val="Meiryo UI"/>
            <family val="3"/>
            <charset val="128"/>
          </rPr>
          <t>リーグ戦開始後の新規登録選手</t>
        </r>
        <r>
          <rPr>
            <b/>
            <sz val="16"/>
            <color indexed="81"/>
            <rFont val="Meiryo UI"/>
            <family val="3"/>
            <charset val="128"/>
          </rPr>
          <t>　」を選択
・リーグ戦開始後の</t>
        </r>
        <r>
          <rPr>
            <b/>
            <sz val="16"/>
            <color indexed="31"/>
            <rFont val="Meiryo UI"/>
            <family val="3"/>
            <charset val="128"/>
          </rPr>
          <t>その他</t>
        </r>
        <r>
          <rPr>
            <b/>
            <sz val="16"/>
            <color indexed="81"/>
            <rFont val="Meiryo UI"/>
            <family val="3"/>
            <charset val="128"/>
          </rPr>
          <t>は、ＡＺ列のプルダウンから
　　「　</t>
        </r>
        <r>
          <rPr>
            <b/>
            <sz val="16"/>
            <color indexed="25"/>
            <rFont val="Meiryo UI"/>
            <family val="3"/>
            <charset val="128"/>
          </rPr>
          <t>その他</t>
        </r>
        <r>
          <rPr>
            <b/>
            <sz val="16"/>
            <color indexed="81"/>
            <rFont val="Meiryo UI"/>
            <family val="3"/>
            <charset val="128"/>
          </rPr>
          <t>　」を選択</t>
        </r>
        <r>
          <rPr>
            <sz val="11"/>
            <color indexed="81"/>
            <rFont val="Meiryo UI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</text>
    </comment>
    <comment ref="O91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小林直樹: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プルダウンで選択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小林直樹</author>
  </authors>
  <commentList>
    <comment ref="G13" authorId="0" shapeId="0" xr:uid="{6D4EFB6A-3423-41D9-9999-BE01A2E2BA29}">
      <text>
        <r>
          <rPr>
            <b/>
            <sz val="16"/>
            <color indexed="81"/>
            <rFont val="Meiryo UI"/>
            <family val="3"/>
            <charset val="128"/>
          </rPr>
          <t>事務局：小林直樹記載
・</t>
        </r>
        <r>
          <rPr>
            <b/>
            <sz val="16"/>
            <color indexed="31"/>
            <rFont val="Meiryo UI"/>
            <family val="3"/>
            <charset val="128"/>
          </rPr>
          <t>新規選手</t>
        </r>
        <r>
          <rPr>
            <b/>
            <sz val="16"/>
            <color indexed="81"/>
            <rFont val="Meiryo UI"/>
            <family val="3"/>
            <charset val="128"/>
          </rPr>
          <t>はＡＺ列のプルダウンから
　　「　</t>
        </r>
        <r>
          <rPr>
            <b/>
            <sz val="16"/>
            <color indexed="25"/>
            <rFont val="Meiryo UI"/>
            <family val="3"/>
            <charset val="128"/>
          </rPr>
          <t>新規登録選手</t>
        </r>
        <r>
          <rPr>
            <b/>
            <sz val="16"/>
            <color indexed="81"/>
            <rFont val="Meiryo UI"/>
            <family val="3"/>
            <charset val="128"/>
          </rPr>
          <t>　」を選択
・他のチームからの</t>
        </r>
        <r>
          <rPr>
            <b/>
            <sz val="16"/>
            <color indexed="31"/>
            <rFont val="Meiryo UI"/>
            <family val="3"/>
            <charset val="128"/>
          </rPr>
          <t>移籍選手</t>
        </r>
        <r>
          <rPr>
            <b/>
            <sz val="16"/>
            <color indexed="81"/>
            <rFont val="Meiryo UI"/>
            <family val="3"/>
            <charset val="128"/>
          </rPr>
          <t>は、ＡＺ列のプルダウンから
　　「　</t>
        </r>
        <r>
          <rPr>
            <b/>
            <sz val="16"/>
            <color indexed="25"/>
            <rFont val="Meiryo UI"/>
            <family val="3"/>
            <charset val="128"/>
          </rPr>
          <t>他のチームからの移籍による追加選手</t>
        </r>
        <r>
          <rPr>
            <b/>
            <sz val="16"/>
            <color indexed="81"/>
            <rFont val="Meiryo UI"/>
            <family val="3"/>
            <charset val="128"/>
          </rPr>
          <t>　」を選択
・</t>
        </r>
        <r>
          <rPr>
            <b/>
            <sz val="16"/>
            <color indexed="31"/>
            <rFont val="Meiryo UI"/>
            <family val="3"/>
            <charset val="128"/>
          </rPr>
          <t>登録抹消選手が出た場合</t>
        </r>
        <r>
          <rPr>
            <b/>
            <sz val="16"/>
            <color indexed="81"/>
            <rFont val="Meiryo UI"/>
            <family val="3"/>
            <charset val="128"/>
          </rPr>
          <t>は削除せずに、ＡＺ列のプルダウンから
　　「　</t>
        </r>
        <r>
          <rPr>
            <b/>
            <sz val="16"/>
            <color indexed="25"/>
            <rFont val="Meiryo UI"/>
            <family val="3"/>
            <charset val="128"/>
          </rPr>
          <t>登録抹消選手</t>
        </r>
        <r>
          <rPr>
            <b/>
            <sz val="16"/>
            <color indexed="81"/>
            <rFont val="Meiryo UI"/>
            <family val="3"/>
            <charset val="128"/>
          </rPr>
          <t>　」を選択
・リーグ戦開始後の</t>
        </r>
        <r>
          <rPr>
            <b/>
            <sz val="16"/>
            <color indexed="31"/>
            <rFont val="Meiryo UI"/>
            <family val="3"/>
            <charset val="128"/>
          </rPr>
          <t>新規追加</t>
        </r>
        <r>
          <rPr>
            <b/>
            <sz val="16"/>
            <color indexed="81"/>
            <rFont val="Meiryo UI"/>
            <family val="3"/>
            <charset val="128"/>
          </rPr>
          <t>は、ＡＺ列のプルダウンから
　　「　</t>
        </r>
        <r>
          <rPr>
            <b/>
            <sz val="16"/>
            <color indexed="25"/>
            <rFont val="Meiryo UI"/>
            <family val="3"/>
            <charset val="128"/>
          </rPr>
          <t>リーグ戦開始後の新規登録選手</t>
        </r>
        <r>
          <rPr>
            <b/>
            <sz val="16"/>
            <color indexed="81"/>
            <rFont val="Meiryo UI"/>
            <family val="3"/>
            <charset val="128"/>
          </rPr>
          <t>　」を選択
・登録済み選手の</t>
        </r>
        <r>
          <rPr>
            <b/>
            <sz val="16"/>
            <color indexed="31"/>
            <rFont val="Meiryo UI"/>
            <family val="3"/>
            <charset val="128"/>
          </rPr>
          <t>背番号の変更</t>
        </r>
        <r>
          <rPr>
            <b/>
            <sz val="16"/>
            <color indexed="81"/>
            <rFont val="Meiryo UI"/>
            <family val="3"/>
            <charset val="128"/>
          </rPr>
          <t>は、ＡＺ列のプルダウンから
　　「　</t>
        </r>
        <r>
          <rPr>
            <b/>
            <sz val="16"/>
            <color indexed="25"/>
            <rFont val="Meiryo UI"/>
            <family val="3"/>
            <charset val="128"/>
          </rPr>
          <t>リーグ戦開始後の新規登録選手</t>
        </r>
        <r>
          <rPr>
            <b/>
            <sz val="16"/>
            <color indexed="81"/>
            <rFont val="Meiryo UI"/>
            <family val="3"/>
            <charset val="128"/>
          </rPr>
          <t>　」を選択
・リーグ戦開始後の</t>
        </r>
        <r>
          <rPr>
            <b/>
            <sz val="16"/>
            <color indexed="31"/>
            <rFont val="Meiryo UI"/>
            <family val="3"/>
            <charset val="128"/>
          </rPr>
          <t>その他</t>
        </r>
        <r>
          <rPr>
            <b/>
            <sz val="16"/>
            <color indexed="81"/>
            <rFont val="Meiryo UI"/>
            <family val="3"/>
            <charset val="128"/>
          </rPr>
          <t>は、ＡＺ列のプルダウンから
　　「　</t>
        </r>
        <r>
          <rPr>
            <b/>
            <sz val="16"/>
            <color indexed="25"/>
            <rFont val="Meiryo UI"/>
            <family val="3"/>
            <charset val="128"/>
          </rPr>
          <t>その他</t>
        </r>
        <r>
          <rPr>
            <b/>
            <sz val="16"/>
            <color indexed="81"/>
            <rFont val="Meiryo UI"/>
            <family val="3"/>
            <charset val="128"/>
          </rPr>
          <t>　」を選択</t>
        </r>
        <r>
          <rPr>
            <sz val="11"/>
            <color indexed="81"/>
            <rFont val="Meiryo UI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 xml:space="preserve">
</t>
        </r>
      </text>
    </comment>
    <comment ref="O92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小林直樹: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プルダウンで選択</t>
        </r>
      </text>
    </comment>
  </commentList>
</comments>
</file>

<file path=xl/sharedStrings.xml><?xml version="1.0" encoding="utf-8"?>
<sst xmlns="http://schemas.openxmlformats.org/spreadsheetml/2006/main" count="521" uniqueCount="135">
  <si>
    <t>申請時 記載例</t>
    <rPh sb="0" eb="3">
      <t>シンセイジ</t>
    </rPh>
    <rPh sb="4" eb="6">
      <t>キサイ</t>
    </rPh>
    <rPh sb="6" eb="7">
      <t>レイ</t>
    </rPh>
    <phoneticPr fontId="2"/>
  </si>
  <si>
    <t>試合当日 記載例</t>
    <rPh sb="0" eb="2">
      <t>シアイ</t>
    </rPh>
    <rPh sb="2" eb="4">
      <t>トウジツ</t>
    </rPh>
    <rPh sb="5" eb="7">
      <t>キサイ</t>
    </rPh>
    <rPh sb="7" eb="8">
      <t>レイ</t>
    </rPh>
    <phoneticPr fontId="2"/>
  </si>
  <si>
    <t>登録
申請日</t>
    <rPh sb="0" eb="2">
      <t>トウロク</t>
    </rPh>
    <rPh sb="3" eb="5">
      <t>シンセイ</t>
    </rPh>
    <rPh sb="5" eb="6">
      <t>ヒ</t>
    </rPh>
    <phoneticPr fontId="2"/>
  </si>
  <si>
    <t>チーム名</t>
    <rPh sb="3" eb="4">
      <t>メイ</t>
    </rPh>
    <phoneticPr fontId="2"/>
  </si>
  <si>
    <t>三井サッカー少年団</t>
    <rPh sb="0" eb="2">
      <t>ミツイ</t>
    </rPh>
    <rPh sb="6" eb="9">
      <t>ショウネンダン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</si>
  <si>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</si>
  <si>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三井　李家</t>
    <rPh sb="0" eb="2">
      <t>ミツイ</t>
    </rPh>
    <rPh sb="3" eb="4">
      <t>リ</t>
    </rPh>
    <rPh sb="4" eb="5">
      <t>イエ</t>
    </rPh>
    <phoneticPr fontId="2"/>
  </si>
  <si>
    <t>監督氏名</t>
    <rPh sb="0" eb="2">
      <t>カントク</t>
    </rPh>
    <rPh sb="2" eb="4">
      <t>シメイ</t>
    </rPh>
    <phoneticPr fontId="2"/>
  </si>
  <si>
    <t>大手町　進竹宙</t>
    <rPh sb="0" eb="3">
      <t>オオテマチ</t>
    </rPh>
    <rPh sb="4" eb="5">
      <t>シン</t>
    </rPh>
    <rPh sb="5" eb="6">
      <t>タケ</t>
    </rPh>
    <rPh sb="6" eb="7">
      <t>チュウ</t>
    </rPh>
    <phoneticPr fontId="2"/>
  </si>
  <si>
    <t>事務連絡者氏名</t>
    <rPh sb="0" eb="2">
      <t>ジム</t>
    </rPh>
    <rPh sb="2" eb="5">
      <t>レンラクシャ</t>
    </rPh>
    <rPh sb="5" eb="7">
      <t>シメイ</t>
    </rPh>
    <phoneticPr fontId="2"/>
  </si>
  <si>
    <t>丸之内　伊天</t>
    <rPh sb="0" eb="3">
      <t>マルノウチ</t>
    </rPh>
    <rPh sb="4" eb="5">
      <t>イ</t>
    </rPh>
    <rPh sb="5" eb="6">
      <t>テン</t>
    </rPh>
    <phoneticPr fontId="2"/>
  </si>
  <si>
    <t>事務連絡者携帯電話</t>
    <rPh sb="0" eb="2">
      <t>ジム</t>
    </rPh>
    <rPh sb="2" eb="4">
      <t>レンラク</t>
    </rPh>
    <rPh sb="4" eb="5">
      <t>シャ</t>
    </rPh>
    <rPh sb="5" eb="7">
      <t>ケイタイ</t>
    </rPh>
    <rPh sb="7" eb="9">
      <t>デンワ</t>
    </rPh>
    <phoneticPr fontId="2"/>
  </si>
  <si>
    <t>090-1234-9876</t>
    <phoneticPr fontId="2"/>
  </si>
  <si>
    <t>指導者No.→</t>
    <rPh sb="0" eb="3">
      <t>シドウシャ</t>
    </rPh>
    <phoneticPr fontId="2"/>
  </si>
  <si>
    <t>No.A000012345</t>
    <phoneticPr fontId="2"/>
  </si>
  <si>
    <t>指導者資格</t>
    <rPh sb="0" eb="3">
      <t>シドウシャ</t>
    </rPh>
    <rPh sb="3" eb="5">
      <t>シカク</t>
    </rPh>
    <phoneticPr fontId="2"/>
  </si>
  <si>
    <t>C008765432</t>
    <phoneticPr fontId="2"/>
  </si>
  <si>
    <t>指導者No.</t>
    <rPh sb="0" eb="3">
      <t>シドウシャ</t>
    </rPh>
    <phoneticPr fontId="2"/>
  </si>
  <si>
    <t>当日のベンチ　　　　　　　　　　　　　　　　　　　　　　　　　　　　　　　　　　　　　　　　　　　　　　　　　　　　入りに○</t>
    <rPh sb="0" eb="2">
      <t>トウジツ</t>
    </rPh>
    <rPh sb="58" eb="59">
      <t>イ</t>
    </rPh>
    <phoneticPr fontId="2"/>
  </si>
  <si>
    <t>氏名</t>
    <rPh sb="0" eb="2">
      <t>シメイ</t>
    </rPh>
    <phoneticPr fontId="2"/>
  </si>
  <si>
    <t>C006543210</t>
    <phoneticPr fontId="2"/>
  </si>
  <si>
    <t>C級</t>
    <rPh sb="1" eb="2">
      <t>キュウ</t>
    </rPh>
    <phoneticPr fontId="2"/>
  </si>
  <si>
    <t>二重橋　似茂或</t>
    <rPh sb="0" eb="3">
      <t>ニジュウバシ</t>
    </rPh>
    <rPh sb="4" eb="5">
      <t>ニ</t>
    </rPh>
    <rPh sb="5" eb="6">
      <t>モ</t>
    </rPh>
    <rPh sb="6" eb="7">
      <t>アル</t>
    </rPh>
    <phoneticPr fontId="2"/>
  </si>
  <si>
    <t>C007654321</t>
    <phoneticPr fontId="2"/>
  </si>
  <si>
    <t>大手町　進竹宙</t>
    <rPh sb="0" eb="3">
      <t>オオテマチ</t>
    </rPh>
    <rPh sb="4" eb="5">
      <t>シン</t>
    </rPh>
    <rPh sb="5" eb="6">
      <t>チク</t>
    </rPh>
    <rPh sb="6" eb="7">
      <t>チュウ</t>
    </rPh>
    <phoneticPr fontId="2"/>
  </si>
  <si>
    <t>D級</t>
    <rPh sb="1" eb="2">
      <t>キュウ</t>
    </rPh>
    <phoneticPr fontId="2"/>
  </si>
  <si>
    <t>梨羽臼　理具</t>
    <rPh sb="0" eb="1">
      <t>リ</t>
    </rPh>
    <rPh sb="1" eb="2">
      <t>ハ</t>
    </rPh>
    <rPh sb="2" eb="3">
      <t>ウス</t>
    </rPh>
    <rPh sb="4" eb="5">
      <t>リ</t>
    </rPh>
    <rPh sb="5" eb="6">
      <t>グ</t>
    </rPh>
    <phoneticPr fontId="2"/>
  </si>
  <si>
    <t>○</t>
    <phoneticPr fontId="2"/>
  </si>
  <si>
    <t>中村　間介</t>
    <rPh sb="0" eb="2">
      <t>ナカムラ</t>
    </rPh>
    <rPh sb="3" eb="4">
      <t>カン</t>
    </rPh>
    <rPh sb="4" eb="5">
      <t>スケ</t>
    </rPh>
    <phoneticPr fontId="2"/>
  </si>
  <si>
    <t>ベンチスタッフは予め数名記載しておき、当日のスタッフに「○」を入れるだけでも良い。当日記載のある場合の為に手書き部分も残しておく。</t>
    <rPh sb="8" eb="9">
      <t>アラカジ</t>
    </rPh>
    <rPh sb="10" eb="12">
      <t>スウメイ</t>
    </rPh>
    <rPh sb="12" eb="14">
      <t>キサイ</t>
    </rPh>
    <rPh sb="19" eb="21">
      <t>トウジツ</t>
    </rPh>
    <rPh sb="31" eb="32">
      <t>イ</t>
    </rPh>
    <rPh sb="38" eb="39">
      <t>ヨ</t>
    </rPh>
    <rPh sb="41" eb="43">
      <t>トウジツ</t>
    </rPh>
    <rPh sb="43" eb="45">
      <t>キサイ</t>
    </rPh>
    <rPh sb="48" eb="50">
      <t>バアイ</t>
    </rPh>
    <rPh sb="51" eb="52">
      <t>タメ</t>
    </rPh>
    <rPh sb="53" eb="55">
      <t>テガ</t>
    </rPh>
    <rPh sb="56" eb="58">
      <t>ブブン</t>
    </rPh>
    <rPh sb="59" eb="60">
      <t>ノコ</t>
    </rPh>
    <phoneticPr fontId="2"/>
  </si>
  <si>
    <t>ユニホーム</t>
    <phoneticPr fontId="2"/>
  </si>
  <si>
    <t>シャツ</t>
    <phoneticPr fontId="2"/>
  </si>
  <si>
    <t>パンツ</t>
    <phoneticPr fontId="2"/>
  </si>
  <si>
    <t>ストッキング</t>
    <phoneticPr fontId="2"/>
  </si>
  <si>
    <t>フィールド</t>
    <phoneticPr fontId="2"/>
  </si>
  <si>
    <t>H</t>
    <phoneticPr fontId="2"/>
  </si>
  <si>
    <t>赤</t>
    <rPh sb="0" eb="1">
      <t>アカ</t>
    </rPh>
    <phoneticPr fontId="2"/>
  </si>
  <si>
    <t>A</t>
    <phoneticPr fontId="2"/>
  </si>
  <si>
    <t>白</t>
    <rPh sb="0" eb="1">
      <t>シロ</t>
    </rPh>
    <phoneticPr fontId="2"/>
  </si>
  <si>
    <t>H</t>
    <phoneticPr fontId="2"/>
  </si>
  <si>
    <t>ゴールキーパー</t>
    <phoneticPr fontId="2"/>
  </si>
  <si>
    <t>灰</t>
    <rPh sb="0" eb="1">
      <t>ハイ</t>
    </rPh>
    <phoneticPr fontId="2"/>
  </si>
  <si>
    <t>A</t>
    <phoneticPr fontId="2"/>
  </si>
  <si>
    <t>黄</t>
    <rPh sb="0" eb="1">
      <t>キ</t>
    </rPh>
    <phoneticPr fontId="2"/>
  </si>
  <si>
    <t>H</t>
    <phoneticPr fontId="2"/>
  </si>
  <si>
    <t>　試合会場：</t>
    <rPh sb="1" eb="3">
      <t>シアイ</t>
    </rPh>
    <rPh sb="3" eb="5">
      <t>カイジョウ</t>
    </rPh>
    <phoneticPr fontId="2"/>
  </si>
  <si>
    <t>　第一試合
　対戦チーム：</t>
    <rPh sb="1" eb="3">
      <t>ダイイチ</t>
    </rPh>
    <rPh sb="3" eb="5">
      <t>シアイ</t>
    </rPh>
    <rPh sb="7" eb="9">
      <t>タイセン</t>
    </rPh>
    <phoneticPr fontId="2"/>
  </si>
  <si>
    <t>　第二試合
　対戦チーム：</t>
    <rPh sb="1" eb="3">
      <t>ダイニ</t>
    </rPh>
    <rPh sb="3" eb="5">
      <t>シアイ</t>
    </rPh>
    <rPh sb="7" eb="9">
      <t>タイセン</t>
    </rPh>
    <phoneticPr fontId="2"/>
  </si>
  <si>
    <t>リハSC</t>
    <phoneticPr fontId="2"/>
  </si>
  <si>
    <t>ウスFC</t>
    <phoneticPr fontId="2"/>
  </si>
  <si>
    <t>No</t>
    <phoneticPr fontId="2"/>
  </si>
  <si>
    <t>学年</t>
    <rPh sb="0" eb="2">
      <t>ガクネン</t>
    </rPh>
    <phoneticPr fontId="2"/>
  </si>
  <si>
    <t>背番号</t>
    <rPh sb="0" eb="3">
      <t>セバンゴウ</t>
    </rPh>
    <phoneticPr fontId="2"/>
  </si>
  <si>
    <t>フリガナ</t>
    <phoneticPr fontId="2"/>
  </si>
  <si>
    <t>登録番号</t>
    <rPh sb="0" eb="2">
      <t>トウロク</t>
    </rPh>
    <rPh sb="2" eb="4">
      <t>バンゴウ</t>
    </rPh>
    <phoneticPr fontId="2"/>
  </si>
  <si>
    <t>移籍年月日</t>
    <rPh sb="0" eb="2">
      <t>イセキ</t>
    </rPh>
    <rPh sb="2" eb="5">
      <t>ネンガッピ</t>
    </rPh>
    <phoneticPr fontId="2"/>
  </si>
  <si>
    <t>選手証
チェック</t>
    <rPh sb="0" eb="2">
      <t>センシュ</t>
    </rPh>
    <rPh sb="2" eb="3">
      <t>ショウ</t>
    </rPh>
    <phoneticPr fontId="2"/>
  </si>
  <si>
    <t>前半</t>
    <rPh sb="0" eb="2">
      <t>ゼンハン</t>
    </rPh>
    <phoneticPr fontId="2"/>
  </si>
  <si>
    <t>後半</t>
    <rPh sb="0" eb="2">
      <t>コウハン</t>
    </rPh>
    <phoneticPr fontId="2"/>
  </si>
  <si>
    <t>選手氏名</t>
    <rPh sb="0" eb="1">
      <t>セン</t>
    </rPh>
    <rPh sb="1" eb="2">
      <t>テ</t>
    </rPh>
    <rPh sb="2" eb="3">
      <t>シ</t>
    </rPh>
    <rPh sb="3" eb="4">
      <t>メイ</t>
    </rPh>
    <phoneticPr fontId="2"/>
  </si>
  <si>
    <t>前チーム名</t>
    <rPh sb="0" eb="1">
      <t>ゼン</t>
    </rPh>
    <rPh sb="4" eb="5">
      <t>メイ</t>
    </rPh>
    <phoneticPr fontId="2"/>
  </si>
  <si>
    <t>ヤマダ　タロウ</t>
    <phoneticPr fontId="2"/>
  </si>
  <si>
    <t>0404020123</t>
    <phoneticPr fontId="2"/>
  </si>
  <si>
    <t>✔</t>
    <phoneticPr fontId="2"/>
  </si>
  <si>
    <t>　　○</t>
    <phoneticPr fontId="2"/>
  </si>
  <si>
    <t>山田　太郎</t>
    <rPh sb="0" eb="2">
      <t>ヤマダ</t>
    </rPh>
    <rPh sb="3" eb="5">
      <t>タロウ</t>
    </rPh>
    <phoneticPr fontId="2"/>
  </si>
  <si>
    <t>スズキ　イチロウ</t>
    <phoneticPr fontId="2"/>
  </si>
  <si>
    <t>0404020124</t>
  </si>
  <si>
    <t>鈴木　一郎</t>
    <rPh sb="0" eb="2">
      <t>スズキ</t>
    </rPh>
    <rPh sb="3" eb="5">
      <t>イチロウ</t>
    </rPh>
    <phoneticPr fontId="2"/>
  </si>
  <si>
    <t>タカダ　シンイチロウ</t>
    <phoneticPr fontId="2"/>
  </si>
  <si>
    <t>0404020125</t>
  </si>
  <si>
    <t>鷹田　慎市郎</t>
    <rPh sb="0" eb="2">
      <t>タカタ</t>
    </rPh>
    <rPh sb="3" eb="6">
      <t>シンイチロウ</t>
    </rPh>
    <phoneticPr fontId="2"/>
  </si>
  <si>
    <t>イワサキ　ヤノスケ</t>
    <phoneticPr fontId="2"/>
  </si>
  <si>
    <t>0404020126</t>
  </si>
  <si>
    <t>岩崎　彌之助</t>
    <rPh sb="0" eb="2">
      <t>イワサキ</t>
    </rPh>
    <rPh sb="3" eb="6">
      <t>ヤノスケ</t>
    </rPh>
    <phoneticPr fontId="2"/>
  </si>
  <si>
    <t>マチタマ　イナコ</t>
    <phoneticPr fontId="2"/>
  </si>
  <si>
    <t>0404020127</t>
  </si>
  <si>
    <t>町多摩　稲子</t>
    <rPh sb="0" eb="1">
      <t>マチ</t>
    </rPh>
    <rPh sb="1" eb="3">
      <t>タマ</t>
    </rPh>
    <rPh sb="4" eb="6">
      <t>イナコ</t>
    </rPh>
    <phoneticPr fontId="2"/>
  </si>
  <si>
    <t>イナギ　ナシノスケ</t>
    <phoneticPr fontId="2"/>
  </si>
  <si>
    <t>0404020128</t>
  </si>
  <si>
    <t>稲城　梨乃介</t>
    <rPh sb="0" eb="2">
      <t>イナギ</t>
    </rPh>
    <rPh sb="3" eb="4">
      <t>ナシ</t>
    </rPh>
    <rPh sb="4" eb="5">
      <t>ノ</t>
    </rPh>
    <rPh sb="5" eb="6">
      <t>スケ</t>
    </rPh>
    <phoneticPr fontId="2"/>
  </si>
  <si>
    <t>タマガワ　コウタロウ</t>
    <phoneticPr fontId="2"/>
  </si>
  <si>
    <t>0404020129</t>
  </si>
  <si>
    <t>玉川　皇太郎</t>
    <rPh sb="0" eb="2">
      <t>タマガワ</t>
    </rPh>
    <rPh sb="3" eb="6">
      <t>コウタロウ</t>
    </rPh>
    <phoneticPr fontId="2"/>
  </si>
  <si>
    <t>マチダ　リスエ</t>
    <phoneticPr fontId="2"/>
  </si>
  <si>
    <t>0404020130</t>
  </si>
  <si>
    <t>町田　莉据</t>
    <rPh sb="0" eb="2">
      <t>マチダ</t>
    </rPh>
    <rPh sb="3" eb="4">
      <t>リ</t>
    </rPh>
    <rPh sb="4" eb="5">
      <t>ス</t>
    </rPh>
    <phoneticPr fontId="2"/>
  </si>
  <si>
    <t>ミサワ　カワト</t>
    <phoneticPr fontId="2"/>
  </si>
  <si>
    <t>0405020123</t>
    <phoneticPr fontId="2"/>
  </si>
  <si>
    <t>三沢　川人</t>
    <rPh sb="0" eb="2">
      <t>ミサワ</t>
    </rPh>
    <rPh sb="3" eb="4">
      <t>カワ</t>
    </rPh>
    <rPh sb="4" eb="5">
      <t>ヒト</t>
    </rPh>
    <phoneticPr fontId="2"/>
  </si>
  <si>
    <t>カワズミ　ナミオ</t>
    <phoneticPr fontId="2"/>
  </si>
  <si>
    <t>0405020124</t>
  </si>
  <si>
    <t>川住　奈澪</t>
    <rPh sb="0" eb="2">
      <t>カワスミ</t>
    </rPh>
    <rPh sb="3" eb="4">
      <t>ナ</t>
    </rPh>
    <rPh sb="4" eb="5">
      <t>ミオ</t>
    </rPh>
    <phoneticPr fontId="2"/>
  </si>
  <si>
    <t>ミヤタニ　アヤオ</t>
    <phoneticPr fontId="2"/>
  </si>
  <si>
    <t>0405020125</t>
  </si>
  <si>
    <t>宮谷　彪夫</t>
    <rPh sb="0" eb="2">
      <t>ミヤタニ</t>
    </rPh>
    <rPh sb="3" eb="5">
      <t>アヤオ</t>
    </rPh>
    <phoneticPr fontId="2"/>
  </si>
  <si>
    <t>タイギ　ミユ</t>
    <phoneticPr fontId="2"/>
  </si>
  <si>
    <t>0505230123</t>
    <phoneticPr fontId="2"/>
  </si>
  <si>
    <t>大儀　美優</t>
    <rPh sb="0" eb="2">
      <t>タイギ</t>
    </rPh>
    <rPh sb="3" eb="5">
      <t>ミユ</t>
    </rPh>
    <phoneticPr fontId="2"/>
  </si>
  <si>
    <t>22番目以降の登録選手がいる場合
右の□にチェックを入れる</t>
    <rPh sb="2" eb="4">
      <t>バンメ</t>
    </rPh>
    <rPh sb="4" eb="6">
      <t>イコウ</t>
    </rPh>
    <rPh sb="7" eb="9">
      <t>トウロク</t>
    </rPh>
    <rPh sb="9" eb="11">
      <t>センシュ</t>
    </rPh>
    <rPh sb="14" eb="16">
      <t>バアイ</t>
    </rPh>
    <rPh sb="17" eb="18">
      <t>ミギ</t>
    </rPh>
    <rPh sb="26" eb="27">
      <t>イ</t>
    </rPh>
    <phoneticPr fontId="2"/>
  </si>
  <si>
    <t>□</t>
    <phoneticPr fontId="2"/>
  </si>
  <si>
    <t>印</t>
    <rPh sb="0" eb="1">
      <t>イン</t>
    </rPh>
    <phoneticPr fontId="2"/>
  </si>
  <si>
    <t>　☆　試合毎のメンバー表としても使用します。　試合当日にはブロック承認印の入った原紙からのコピーのみメンバー表としての使用が認められます。</t>
    <rPh sb="3" eb="5">
      <t>シアイ</t>
    </rPh>
    <rPh sb="5" eb="6">
      <t>ゴト</t>
    </rPh>
    <rPh sb="11" eb="12">
      <t>ヒョウ</t>
    </rPh>
    <rPh sb="16" eb="18">
      <t>シヨウ</t>
    </rPh>
    <rPh sb="23" eb="25">
      <t>シアイ</t>
    </rPh>
    <rPh sb="25" eb="27">
      <t>トウジツ</t>
    </rPh>
    <rPh sb="33" eb="35">
      <t>ショウニン</t>
    </rPh>
    <rPh sb="35" eb="36">
      <t>イン</t>
    </rPh>
    <rPh sb="37" eb="38">
      <t>ハイ</t>
    </rPh>
    <rPh sb="40" eb="42">
      <t>ゲンシ</t>
    </rPh>
    <rPh sb="54" eb="55">
      <t>ヒョウ</t>
    </rPh>
    <rPh sb="59" eb="61">
      <t>シヨウ</t>
    </rPh>
    <rPh sb="62" eb="63">
      <t>ミト</t>
    </rPh>
    <phoneticPr fontId="2"/>
  </si>
  <si>
    <r>
      <t>　★  自チーム最初の試合開始</t>
    </r>
    <r>
      <rPr>
        <sz val="14"/>
        <rFont val="HGS創英角ｺﾞｼｯｸUB"/>
        <family val="3"/>
        <charset val="128"/>
      </rPr>
      <t>３０分前</t>
    </r>
    <r>
      <rPr>
        <sz val="14"/>
        <rFont val="ＭＳ Ｐゴシック"/>
        <family val="3"/>
        <charset val="128"/>
      </rPr>
      <t>迄に本部へ、</t>
    </r>
    <r>
      <rPr>
        <b/>
        <sz val="14"/>
        <color indexed="10"/>
        <rFont val="ＭＳ Ｐゴシック"/>
        <family val="3"/>
        <charset val="128"/>
      </rPr>
      <t>選手証と共に</t>
    </r>
    <r>
      <rPr>
        <sz val="14"/>
        <rFont val="ＭＳ Ｐゴシック"/>
        <family val="3"/>
        <charset val="128"/>
      </rPr>
      <t>メンバー表を提出してください。</t>
    </r>
    <rPh sb="4" eb="5">
      <t>ジ</t>
    </rPh>
    <rPh sb="8" eb="10">
      <t>サイショ</t>
    </rPh>
    <rPh sb="11" eb="13">
      <t>シアイ</t>
    </rPh>
    <rPh sb="13" eb="15">
      <t>カイシ</t>
    </rPh>
    <rPh sb="17" eb="19">
      <t>フンマエ</t>
    </rPh>
    <rPh sb="19" eb="20">
      <t>マデ</t>
    </rPh>
    <rPh sb="21" eb="23">
      <t>ホンブ</t>
    </rPh>
    <rPh sb="25" eb="27">
      <t>センシュ</t>
    </rPh>
    <rPh sb="27" eb="28">
      <t>ショウ</t>
    </rPh>
    <rPh sb="29" eb="30">
      <t>トモ</t>
    </rPh>
    <rPh sb="35" eb="36">
      <t>ヒョウ</t>
    </rPh>
    <rPh sb="37" eb="39">
      <t>テイシュツ</t>
    </rPh>
    <phoneticPr fontId="2"/>
  </si>
  <si>
    <t>　★  当日の全試合終了後は運営担当にて回収⇒幹事チームがリーグ戦終了まで保管⇒リーグ戦終了後は委員長もしくは競技役員に全てを提出。</t>
    <rPh sb="4" eb="6">
      <t>トウジツ</t>
    </rPh>
    <rPh sb="7" eb="10">
      <t>ゼンシアイ</t>
    </rPh>
    <rPh sb="10" eb="13">
      <t>シュウリョウゴ</t>
    </rPh>
    <rPh sb="14" eb="16">
      <t>ウンエイ</t>
    </rPh>
    <rPh sb="16" eb="18">
      <t>タントウ</t>
    </rPh>
    <rPh sb="20" eb="22">
      <t>カイシュウ</t>
    </rPh>
    <rPh sb="23" eb="25">
      <t>カンジ</t>
    </rPh>
    <rPh sb="32" eb="33">
      <t>セン</t>
    </rPh>
    <rPh sb="33" eb="35">
      <t>シュウリョウ</t>
    </rPh>
    <rPh sb="37" eb="39">
      <t>ホカン</t>
    </rPh>
    <rPh sb="43" eb="44">
      <t>セン</t>
    </rPh>
    <rPh sb="44" eb="47">
      <t>シュウリョウゴ</t>
    </rPh>
    <rPh sb="48" eb="51">
      <t>イインチョウ</t>
    </rPh>
    <rPh sb="55" eb="57">
      <t>キョウギ</t>
    </rPh>
    <rPh sb="57" eb="59">
      <t>ヤクイン</t>
    </rPh>
    <rPh sb="60" eb="61">
      <t>スベ</t>
    </rPh>
    <rPh sb="63" eb="65">
      <t>テイシュツ</t>
    </rPh>
    <phoneticPr fontId="2"/>
  </si>
  <si>
    <t>（公財）東京都サッカー協会　東京都少年サッカー連盟</t>
    <rPh sb="1" eb="2">
      <t>コウ</t>
    </rPh>
    <rPh sb="2" eb="3">
      <t>ザイ</t>
    </rPh>
    <rPh sb="4" eb="6">
      <t>トウキョウ</t>
    </rPh>
    <rPh sb="6" eb="7">
      <t>ト</t>
    </rPh>
    <rPh sb="11" eb="13">
      <t>キョウカイ</t>
    </rPh>
    <rPh sb="14" eb="17">
      <t>トウキョウト</t>
    </rPh>
    <rPh sb="17" eb="19">
      <t>ショウネン</t>
    </rPh>
    <rPh sb="23" eb="25">
      <t>レンメイ</t>
    </rPh>
    <phoneticPr fontId="2"/>
  </si>
  <si>
    <t>A</t>
    <phoneticPr fontId="2"/>
  </si>
  <si>
    <t>2ページ目</t>
    <rPh sb="4" eb="5">
      <t>メ</t>
    </rPh>
    <phoneticPr fontId="2"/>
  </si>
  <si>
    <t>　☆　試合毎のメンバー表としても使用。　試合当日はブロック承認印の入った原紙のコピーのみ認められます。★  自チーム最初の試合開始３０分前迄に本部へ、選手証と共にメンバー表を提出してください。</t>
    <rPh sb="3" eb="5">
      <t>シアイ</t>
    </rPh>
    <rPh sb="5" eb="6">
      <t>ゴト</t>
    </rPh>
    <rPh sb="11" eb="12">
      <t>ヒョウ</t>
    </rPh>
    <rPh sb="16" eb="18">
      <t>シヨウ</t>
    </rPh>
    <rPh sb="20" eb="22">
      <t>シアイ</t>
    </rPh>
    <rPh sb="22" eb="24">
      <t>トウジツ</t>
    </rPh>
    <rPh sb="29" eb="31">
      <t>ショウニン</t>
    </rPh>
    <rPh sb="31" eb="32">
      <t>イン</t>
    </rPh>
    <rPh sb="33" eb="34">
      <t>ハイ</t>
    </rPh>
    <rPh sb="36" eb="38">
      <t>ゲンシ</t>
    </rPh>
    <rPh sb="44" eb="45">
      <t>ミト</t>
    </rPh>
    <phoneticPr fontId="2"/>
  </si>
  <si>
    <t>〇〇グラウンド　Aコート</t>
    <phoneticPr fontId="2"/>
  </si>
  <si>
    <t>承認日</t>
    <rPh sb="0" eb="2">
      <t>ショウニン</t>
    </rPh>
    <rPh sb="2" eb="3">
      <t>ビ</t>
    </rPh>
    <phoneticPr fontId="2"/>
  </si>
  <si>
    <t>承認欄</t>
    <rPh sb="0" eb="2">
      <t>ショウニン</t>
    </rPh>
    <rPh sb="2" eb="3">
      <t>ラン</t>
    </rPh>
    <phoneticPr fontId="2"/>
  </si>
  <si>
    <t>初期登録選手</t>
    <rPh sb="0" eb="2">
      <t>ショキ</t>
    </rPh>
    <rPh sb="2" eb="4">
      <t>トウロク</t>
    </rPh>
    <rPh sb="4" eb="6">
      <t>センシュ</t>
    </rPh>
    <phoneticPr fontId="2"/>
  </si>
  <si>
    <t>他チームからの移籍による追加選手</t>
    <rPh sb="0" eb="1">
      <t>タ</t>
    </rPh>
    <rPh sb="7" eb="9">
      <t>イセキ</t>
    </rPh>
    <rPh sb="12" eb="14">
      <t>ツイカ</t>
    </rPh>
    <rPh sb="14" eb="16">
      <t>センシュ</t>
    </rPh>
    <phoneticPr fontId="2"/>
  </si>
  <si>
    <t>チーム内移動による追加選手</t>
    <rPh sb="3" eb="4">
      <t>ナイ</t>
    </rPh>
    <rPh sb="4" eb="6">
      <t>イドウ</t>
    </rPh>
    <rPh sb="9" eb="11">
      <t>ツイカ</t>
    </rPh>
    <rPh sb="11" eb="13">
      <t>センシュ</t>
    </rPh>
    <phoneticPr fontId="2"/>
  </si>
  <si>
    <t>登録抹消選手</t>
    <rPh sb="0" eb="2">
      <t>トウロク</t>
    </rPh>
    <rPh sb="2" eb="4">
      <t>マッショウ</t>
    </rPh>
    <rPh sb="4" eb="6">
      <t>センシュ</t>
    </rPh>
    <phoneticPr fontId="2"/>
  </si>
  <si>
    <t>↓から選手の区分を選択してください</t>
    <rPh sb="3" eb="5">
      <t>センシュ</t>
    </rPh>
    <rPh sb="6" eb="8">
      <t>クブン</t>
    </rPh>
    <rPh sb="9" eb="11">
      <t>センタク</t>
    </rPh>
    <phoneticPr fontId="2"/>
  </si>
  <si>
    <t>75番目以降の登録選手がいる場合
右の□にチェックを入れコピーして作成する</t>
    <rPh sb="2" eb="4">
      <t>バンメ</t>
    </rPh>
    <rPh sb="4" eb="6">
      <t>イコウ</t>
    </rPh>
    <rPh sb="7" eb="9">
      <t>トウロク</t>
    </rPh>
    <rPh sb="9" eb="11">
      <t>センシュ</t>
    </rPh>
    <rPh sb="14" eb="16">
      <t>バアイ</t>
    </rPh>
    <rPh sb="17" eb="18">
      <t>ミギ</t>
    </rPh>
    <rPh sb="26" eb="27">
      <t>イ</t>
    </rPh>
    <rPh sb="33" eb="35">
      <t>サクセイ</t>
    </rPh>
    <phoneticPr fontId="2"/>
  </si>
  <si>
    <t>48番目以降の登録選手がいる場合
右の□にチェックを入れる</t>
    <rPh sb="2" eb="4">
      <t>バンメ</t>
    </rPh>
    <rPh sb="4" eb="6">
      <t>イコウ</t>
    </rPh>
    <rPh sb="7" eb="9">
      <t>トウロク</t>
    </rPh>
    <rPh sb="9" eb="11">
      <t>センシュ</t>
    </rPh>
    <rPh sb="14" eb="16">
      <t>バアイ</t>
    </rPh>
    <rPh sb="17" eb="18">
      <t>ミギ</t>
    </rPh>
    <rPh sb="26" eb="27">
      <t>イ</t>
    </rPh>
    <phoneticPr fontId="2"/>
  </si>
  <si>
    <t>3ページ目</t>
    <rPh sb="4" eb="5">
      <t>メ</t>
    </rPh>
    <phoneticPr fontId="2"/>
  </si>
  <si>
    <t>試合当日のベンチスタッフは有資格者２名以上5名以下で、成人１名は必須。他は１６歳以上とする。</t>
    <rPh sb="0" eb="2">
      <t>シアイ</t>
    </rPh>
    <rPh sb="2" eb="4">
      <t>トウジツ</t>
    </rPh>
    <rPh sb="13" eb="14">
      <t>ユウ</t>
    </rPh>
    <rPh sb="14" eb="16">
      <t>シカク</t>
    </rPh>
    <rPh sb="16" eb="17">
      <t>シャ</t>
    </rPh>
    <rPh sb="18" eb="21">
      <t>メイイジョウ</t>
    </rPh>
    <rPh sb="22" eb="25">
      <t>メイイカ</t>
    </rPh>
    <rPh sb="27" eb="29">
      <t>セイジン</t>
    </rPh>
    <rPh sb="30" eb="31">
      <t>メイ</t>
    </rPh>
    <rPh sb="32" eb="34">
      <t>ヒッス</t>
    </rPh>
    <rPh sb="35" eb="36">
      <t>ホカ</t>
    </rPh>
    <rPh sb="39" eb="42">
      <t>サイイジョウ</t>
    </rPh>
    <phoneticPr fontId="2"/>
  </si>
  <si>
    <t>１２ブロック</t>
  </si>
  <si>
    <t>□</t>
  </si>
  <si>
    <t>リーグ戦開始後の新規登録選手</t>
    <rPh sb="3" eb="4">
      <t>セン</t>
    </rPh>
    <rPh sb="4" eb="7">
      <t>カイシゴ</t>
    </rPh>
    <rPh sb="8" eb="10">
      <t>シンキ</t>
    </rPh>
    <rPh sb="10" eb="12">
      <t>トウロク</t>
    </rPh>
    <rPh sb="12" eb="14">
      <t>センシュ</t>
    </rPh>
    <phoneticPr fontId="2"/>
  </si>
  <si>
    <t>登録済み選手の背番号の変更</t>
    <rPh sb="0" eb="2">
      <t>トウロク</t>
    </rPh>
    <rPh sb="2" eb="3">
      <t>ズ</t>
    </rPh>
    <rPh sb="4" eb="6">
      <t>センシュ</t>
    </rPh>
    <rPh sb="7" eb="10">
      <t>セバンゴウ</t>
    </rPh>
    <rPh sb="11" eb="13">
      <t>ヘンコウ</t>
    </rPh>
    <phoneticPr fontId="2"/>
  </si>
  <si>
    <t>その他</t>
    <rPh sb="2" eb="3">
      <t>ホカ</t>
    </rPh>
    <phoneticPr fontId="2"/>
  </si>
  <si>
    <t>D級</t>
    <rPh sb="1" eb="2">
      <t>キュウ</t>
    </rPh>
    <phoneticPr fontId="2"/>
  </si>
  <si>
    <r>
      <rPr>
        <b/>
        <sz val="14"/>
        <color rgb="FF0000FF"/>
        <rFont val="ＭＳ Ｐゴシック"/>
        <family val="3"/>
        <charset val="128"/>
      </rPr>
      <t>試合当日のベンチスタッフは有資格者</t>
    </r>
    <r>
      <rPr>
        <b/>
        <sz val="14"/>
        <color rgb="FFFF0000"/>
        <rFont val="ＭＳ Ｐゴシック"/>
        <family val="3"/>
        <charset val="128"/>
      </rPr>
      <t>２名以上５名以下（</t>
    </r>
    <r>
      <rPr>
        <b/>
        <sz val="14"/>
        <rFont val="ＭＳ Ｐゴシック"/>
        <family val="3"/>
        <charset val="128"/>
      </rPr>
      <t>内メディカル</t>
    </r>
    <r>
      <rPr>
        <b/>
        <sz val="14"/>
        <color rgb="FFFF0000"/>
        <rFont val="ＭＳ Ｐゴシック"/>
        <family val="3"/>
        <charset val="128"/>
      </rPr>
      <t>1名</t>
    </r>
    <r>
      <rPr>
        <b/>
        <sz val="14"/>
        <rFont val="ＭＳ Ｐゴシック"/>
        <family val="3"/>
        <charset val="128"/>
      </rPr>
      <t>）</t>
    </r>
    <rPh sb="0" eb="2">
      <t>シアイ</t>
    </rPh>
    <rPh sb="2" eb="4">
      <t>トウジツ</t>
    </rPh>
    <rPh sb="13" eb="14">
      <t>ユウ</t>
    </rPh>
    <rPh sb="14" eb="16">
      <t>シカク</t>
    </rPh>
    <rPh sb="16" eb="17">
      <t>シャ</t>
    </rPh>
    <rPh sb="18" eb="21">
      <t>メイイジョウ</t>
    </rPh>
    <rPh sb="22" eb="25">
      <t>メイイカ</t>
    </rPh>
    <rPh sb="26" eb="27">
      <t>ウチ</t>
    </rPh>
    <rPh sb="33" eb="34">
      <t>メイ</t>
    </rPh>
    <phoneticPr fontId="2"/>
  </si>
  <si>
    <t>C0076545678</t>
    <phoneticPr fontId="2"/>
  </si>
  <si>
    <t>B級</t>
    <rPh sb="1" eb="2">
      <t>キュウ</t>
    </rPh>
    <phoneticPr fontId="2"/>
  </si>
  <si>
    <t>C001122334</t>
  </si>
  <si>
    <t>C001122334</t>
    <phoneticPr fontId="2"/>
  </si>
  <si>
    <t>2026　三井のリハウス東京都U-12サッカー　ブロックリーグ
登録用紙　兼　メンバー表</t>
    <rPh sb="5" eb="7">
      <t>ミツイ</t>
    </rPh>
    <rPh sb="32" eb="34">
      <t>トウロク</t>
    </rPh>
    <rPh sb="34" eb="36">
      <t>ヨウシ</t>
    </rPh>
    <rPh sb="37" eb="38">
      <t>ケン</t>
    </rPh>
    <rPh sb="43" eb="44">
      <t>ヒョウ</t>
    </rPh>
    <phoneticPr fontId="2"/>
  </si>
  <si>
    <t>　試合日時：　2026 年　　　月　　　日 　（　　 ）</t>
    <rPh sb="1" eb="3">
      <t>シアイ</t>
    </rPh>
    <rPh sb="3" eb="5">
      <t>ニチジ</t>
    </rPh>
    <rPh sb="12" eb="13">
      <t>ネン</t>
    </rPh>
    <rPh sb="16" eb="17">
      <t>ガツ</t>
    </rPh>
    <rPh sb="20" eb="21">
      <t>ヒ</t>
    </rPh>
    <phoneticPr fontId="2"/>
  </si>
  <si>
    <r>
      <t>　試合日時：　2026 年　</t>
    </r>
    <r>
      <rPr>
        <b/>
        <sz val="16"/>
        <color indexed="10"/>
        <rFont val="ＭＳ Ｐゴシック"/>
        <family val="3"/>
        <charset val="128"/>
      </rPr>
      <t>4 月　4 日 　（ 土 ）</t>
    </r>
    <rPh sb="1" eb="3">
      <t>シアイ</t>
    </rPh>
    <rPh sb="3" eb="5">
      <t>ニチジ</t>
    </rPh>
    <rPh sb="12" eb="13">
      <t>ネン</t>
    </rPh>
    <rPh sb="16" eb="17">
      <t>ガツ</t>
    </rPh>
    <rPh sb="20" eb="21">
      <t>ヒ</t>
    </rPh>
    <rPh sb="25" eb="26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</si>
</sst>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2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24"/>
      <color rgb="FFFF0000"/>
      <name val="HGP行書体"/>
      <family val="4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6"/>
      <color rgb="FFC00000"/>
      <name val="ＭＳ Ｐゴシック"/>
      <family val="3"/>
      <charset val="128"/>
    </font>
    <font>
      <sz val="36"/>
      <name val="ＭＳ Ｐゴシック"/>
      <family val="3"/>
      <charset val="128"/>
    </font>
    <font>
      <sz val="14"/>
      <name val="HGS創英角ｺﾞｼｯｸUB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u/>
      <sz val="11"/>
      <color rgb="FF0000FF"/>
      <name val="ＭＳ Ｐゴシック1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11"/>
      <color theme="10"/>
      <name val="Yu Gothic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6"/>
      <color rgb="FF008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6"/>
      <color indexed="81"/>
      <name val="ＭＳ Ｐゴシック"/>
      <family val="3"/>
      <charset val="128"/>
    </font>
    <font>
      <b/>
      <sz val="12"/>
      <color indexed="81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4"/>
      <color rgb="FF0000FF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1"/>
      <color indexed="81"/>
      <name val="Meiryo UI"/>
      <family val="3"/>
      <charset val="128"/>
    </font>
    <font>
      <b/>
      <sz val="16"/>
      <color indexed="81"/>
      <name val="Meiryo UI"/>
      <family val="3"/>
      <charset val="128"/>
    </font>
    <font>
      <b/>
      <sz val="16"/>
      <color indexed="31"/>
      <name val="Meiryo UI"/>
      <family val="3"/>
      <charset val="128"/>
    </font>
    <font>
      <b/>
      <sz val="16"/>
      <color indexed="25"/>
      <name val="Meiryo UI"/>
      <family val="3"/>
      <charset val="128"/>
    </font>
    <font>
      <b/>
      <sz val="16"/>
      <color indexed="25"/>
      <name val="ＭＳ Ｐゴシック"/>
      <family val="3"/>
      <charset val="128"/>
    </font>
    <font>
      <b/>
      <sz val="12"/>
      <color indexed="31"/>
      <name val="Meiryo UI"/>
      <family val="3"/>
      <charset val="128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35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dashed">
        <color auto="1"/>
      </bottom>
      <diagonal/>
    </border>
    <border>
      <left/>
      <right/>
      <top style="thick">
        <color auto="1"/>
      </top>
      <bottom style="dashed">
        <color auto="1"/>
      </bottom>
      <diagonal/>
    </border>
    <border>
      <left/>
      <right style="thin">
        <color auto="1"/>
      </right>
      <top style="thick">
        <color auto="1"/>
      </top>
      <bottom style="dashed">
        <color auto="1"/>
      </bottom>
      <diagonal/>
    </border>
    <border>
      <left style="thin">
        <color auto="1"/>
      </left>
      <right/>
      <top style="thick">
        <color auto="1"/>
      </top>
      <bottom style="dashed">
        <color auto="1"/>
      </bottom>
      <diagonal/>
    </border>
    <border>
      <left/>
      <right style="dashed">
        <color auto="1"/>
      </right>
      <top style="thick">
        <color auto="1"/>
      </top>
      <bottom style="dashed">
        <color auto="1"/>
      </bottom>
      <diagonal/>
    </border>
    <border>
      <left style="dashed">
        <color auto="1"/>
      </left>
      <right/>
      <top style="thick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/>
      <right style="thick">
        <color auto="1"/>
      </right>
      <top style="dashed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 style="thick">
        <color auto="1"/>
      </right>
      <top style="thin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dashed">
        <color auto="1"/>
      </right>
      <top/>
      <bottom style="thick">
        <color auto="1"/>
      </bottom>
      <diagonal/>
    </border>
    <border>
      <left style="dashed">
        <color auto="1"/>
      </left>
      <right style="dashed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medium">
        <color auto="1"/>
      </left>
      <right/>
      <top/>
      <bottom/>
      <diagonal/>
    </border>
    <border diagonalUp="1"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 diagonalDown="1">
      <left/>
      <right/>
      <top style="thin">
        <color auto="1"/>
      </top>
      <bottom/>
      <diagonal style="thin">
        <color auto="1"/>
      </diagonal>
    </border>
    <border diagonalUp="1" diagonalDown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 diagonalDown="1">
      <left style="thin">
        <color auto="1"/>
      </left>
      <right/>
      <top/>
      <bottom/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 diagonalUp="1" diagonalDown="1">
      <left/>
      <right style="medium">
        <color auto="1"/>
      </right>
      <top/>
      <bottom/>
      <diagonal style="thin">
        <color auto="1"/>
      </diagonal>
    </border>
    <border diagonalUp="1"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 diagonalDown="1">
      <left/>
      <right/>
      <top/>
      <bottom style="thin">
        <color auto="1"/>
      </bottom>
      <diagonal style="thin">
        <color auto="1"/>
      </diagonal>
    </border>
    <border diagonalUp="1" diagonalDown="1">
      <left/>
      <right style="medium">
        <color auto="1"/>
      </right>
      <top/>
      <bottom style="thin">
        <color auto="1"/>
      </bottom>
      <diagonal style="thin">
        <color auto="1"/>
      </diagonal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4"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1" fillId="0" borderId="0"/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/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/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/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/>
    <xf numFmtId="0" fontId="25" fillId="0" borderId="0" applyNumberFormat="0" applyBorder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/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/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/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/>
    <xf numFmtId="0" fontId="24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8" fillId="40" borderId="126" applyNumberFormat="0" applyAlignment="0" applyProtection="0">
      <alignment vertical="center"/>
    </xf>
    <xf numFmtId="0" fontId="28" fillId="41" borderId="126" applyNumberFormat="0" applyAlignment="0" applyProtection="0"/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32" fillId="43" borderId="127" applyNumberFormat="0" applyAlignment="0" applyProtection="0"/>
    <xf numFmtId="0" fontId="32" fillId="43" borderId="127" applyNumberFormat="0" applyAlignment="0" applyProtection="0"/>
    <xf numFmtId="0" fontId="32" fillId="43" borderId="127" applyNumberFormat="0" applyAlignment="0" applyProtection="0"/>
    <xf numFmtId="0" fontId="32" fillId="43" borderId="127" applyNumberFormat="0" applyAlignment="0" applyProtection="0"/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32" fillId="43" borderId="127" applyNumberFormat="0" applyAlignment="0" applyProtection="0"/>
    <xf numFmtId="0" fontId="32" fillId="43" borderId="127" applyNumberFormat="0" applyAlignment="0" applyProtection="0"/>
    <xf numFmtId="0" fontId="32" fillId="43" borderId="127" applyNumberFormat="0" applyAlignment="0" applyProtection="0"/>
    <xf numFmtId="0" fontId="32" fillId="43" borderId="127" applyNumberFormat="0" applyAlignment="0" applyProtection="0"/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1" fillId="42" borderId="127" applyNumberFormat="0" applyFont="0" applyAlignment="0" applyProtection="0">
      <alignment vertical="center"/>
    </xf>
    <xf numFmtId="0" fontId="33" fillId="0" borderId="128" applyNumberFormat="0" applyFill="0" applyAlignment="0" applyProtection="0">
      <alignment vertical="center"/>
    </xf>
    <xf numFmtId="0" fontId="33" fillId="0" borderId="128" applyNumberFormat="0" applyFill="0" applyAlignment="0" applyProtection="0"/>
    <xf numFmtId="0" fontId="34" fillId="12" borderId="129" applyNumberFormat="0" applyAlignment="0" applyProtection="0">
      <alignment vertical="center"/>
    </xf>
    <xf numFmtId="0" fontId="34" fillId="12" borderId="129" applyNumberFormat="0" applyAlignment="0" applyProtection="0">
      <alignment vertical="center"/>
    </xf>
    <xf numFmtId="0" fontId="34" fillId="13" borderId="129" applyNumberFormat="0" applyAlignment="0" applyProtection="0"/>
    <xf numFmtId="0" fontId="34" fillId="13" borderId="129" applyNumberFormat="0" applyAlignment="0" applyProtection="0"/>
    <xf numFmtId="0" fontId="34" fillId="13" borderId="129" applyNumberFormat="0" applyAlignment="0" applyProtection="0"/>
    <xf numFmtId="0" fontId="34" fillId="13" borderId="129" applyNumberFormat="0" applyAlignment="0" applyProtection="0"/>
    <xf numFmtId="0" fontId="34" fillId="12" borderId="129" applyNumberFormat="0" applyAlignment="0" applyProtection="0">
      <alignment vertical="center"/>
    </xf>
    <xf numFmtId="0" fontId="34" fillId="12" borderId="129" applyNumberFormat="0" applyAlignment="0" applyProtection="0">
      <alignment vertical="center"/>
    </xf>
    <xf numFmtId="0" fontId="34" fillId="12" borderId="129" applyNumberFormat="0" applyAlignment="0" applyProtection="0">
      <alignment vertical="center"/>
    </xf>
    <xf numFmtId="0" fontId="34" fillId="13" borderId="129" applyNumberFormat="0" applyAlignment="0" applyProtection="0"/>
    <xf numFmtId="0" fontId="34" fillId="13" borderId="129" applyNumberFormat="0" applyAlignment="0" applyProtection="0"/>
    <xf numFmtId="0" fontId="34" fillId="13" borderId="129" applyNumberFormat="0" applyAlignment="0" applyProtection="0"/>
    <xf numFmtId="0" fontId="34" fillId="13" borderId="129" applyNumberFormat="0" applyAlignment="0" applyProtection="0"/>
    <xf numFmtId="0" fontId="34" fillId="12" borderId="129" applyNumberFormat="0" applyAlignment="0" applyProtection="0">
      <alignment vertical="center"/>
    </xf>
    <xf numFmtId="0" fontId="34" fillId="12" borderId="129" applyNumberFormat="0" applyAlignment="0" applyProtection="0">
      <alignment vertical="center"/>
    </xf>
    <xf numFmtId="0" fontId="34" fillId="12" borderId="129" applyNumberFormat="0" applyAlignment="0" applyProtection="0">
      <alignment vertical="center"/>
    </xf>
    <xf numFmtId="0" fontId="34" fillId="12" borderId="129" applyNumberFormat="0" applyAlignment="0" applyProtection="0">
      <alignment vertical="center"/>
    </xf>
    <xf numFmtId="0" fontId="34" fillId="12" borderId="129" applyNumberFormat="0" applyAlignment="0" applyProtection="0">
      <alignment vertical="center"/>
    </xf>
    <xf numFmtId="0" fontId="34" fillId="12" borderId="129" applyNumberFormat="0" applyAlignment="0" applyProtection="0">
      <alignment vertical="center"/>
    </xf>
    <xf numFmtId="0" fontId="34" fillId="12" borderId="129" applyNumberFormat="0" applyAlignment="0" applyProtection="0">
      <alignment vertical="center"/>
    </xf>
    <xf numFmtId="0" fontId="35" fillId="44" borderId="130" applyNumberFormat="0" applyAlignment="0" applyProtection="0">
      <alignment vertical="center"/>
    </xf>
    <xf numFmtId="0" fontId="35" fillId="44" borderId="130" applyNumberFormat="0" applyAlignment="0" applyProtection="0">
      <alignment vertical="center"/>
    </xf>
    <xf numFmtId="0" fontId="35" fillId="45" borderId="130" applyNumberFormat="0" applyAlignment="0" applyProtection="0"/>
    <xf numFmtId="0" fontId="35" fillId="45" borderId="130" applyNumberFormat="0" applyAlignment="0" applyProtection="0"/>
    <xf numFmtId="0" fontId="35" fillId="45" borderId="130" applyNumberFormat="0" applyAlignment="0" applyProtection="0"/>
    <xf numFmtId="0" fontId="35" fillId="45" borderId="130" applyNumberFormat="0" applyAlignment="0" applyProtection="0"/>
    <xf numFmtId="0" fontId="35" fillId="44" borderId="130" applyNumberFormat="0" applyAlignment="0" applyProtection="0">
      <alignment vertical="center"/>
    </xf>
    <xf numFmtId="0" fontId="35" fillId="44" borderId="130" applyNumberFormat="0" applyAlignment="0" applyProtection="0">
      <alignment vertical="center"/>
    </xf>
    <xf numFmtId="0" fontId="35" fillId="44" borderId="130" applyNumberFormat="0" applyAlignment="0" applyProtection="0">
      <alignment vertical="center"/>
    </xf>
    <xf numFmtId="0" fontId="35" fillId="45" borderId="130" applyNumberFormat="0" applyAlignment="0" applyProtection="0"/>
    <xf numFmtId="0" fontId="35" fillId="45" borderId="130" applyNumberFormat="0" applyAlignment="0" applyProtection="0"/>
    <xf numFmtId="0" fontId="35" fillId="45" borderId="130" applyNumberFormat="0" applyAlignment="0" applyProtection="0"/>
    <xf numFmtId="0" fontId="35" fillId="45" borderId="130" applyNumberFormat="0" applyAlignment="0" applyProtection="0"/>
    <xf numFmtId="0" fontId="35" fillId="44" borderId="130" applyNumberFormat="0" applyAlignment="0" applyProtection="0">
      <alignment vertical="center"/>
    </xf>
    <xf numFmtId="0" fontId="35" fillId="44" borderId="130" applyNumberFormat="0" applyAlignment="0" applyProtection="0">
      <alignment vertical="center"/>
    </xf>
    <xf numFmtId="0" fontId="35" fillId="44" borderId="130" applyNumberFormat="0" applyAlignment="0" applyProtection="0">
      <alignment vertical="center"/>
    </xf>
    <xf numFmtId="0" fontId="35" fillId="44" borderId="130" applyNumberFormat="0" applyAlignment="0" applyProtection="0">
      <alignment vertical="center"/>
    </xf>
    <xf numFmtId="0" fontId="35" fillId="44" borderId="130" applyNumberFormat="0" applyAlignment="0" applyProtection="0">
      <alignment vertical="center"/>
    </xf>
    <xf numFmtId="0" fontId="35" fillId="44" borderId="130" applyNumberFormat="0" applyAlignment="0" applyProtection="0">
      <alignment vertical="center"/>
    </xf>
    <xf numFmtId="0" fontId="35" fillId="44" borderId="130" applyNumberFormat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32" fillId="0" borderId="0" applyFill="0" applyBorder="0" applyAlignment="0" applyProtection="0"/>
    <xf numFmtId="40" fontId="1" fillId="0" borderId="0" applyFont="0" applyFill="0" applyBorder="0" applyAlignment="0" applyProtection="0"/>
    <xf numFmtId="40" fontId="32" fillId="0" borderId="0" applyFill="0" applyBorder="0" applyAlignment="0" applyProtection="0"/>
    <xf numFmtId="0" fontId="23" fillId="0" borderId="0">
      <alignment vertical="center"/>
    </xf>
    <xf numFmtId="0" fontId="22" fillId="0" borderId="0">
      <alignment vertical="center"/>
    </xf>
    <xf numFmtId="0" fontId="1" fillId="0" borderId="0"/>
    <xf numFmtId="0" fontId="1" fillId="0" borderId="0"/>
    <xf numFmtId="0" fontId="22" fillId="0" borderId="0">
      <alignment vertical="center"/>
    </xf>
    <xf numFmtId="0" fontId="22" fillId="0" borderId="0">
      <alignment vertical="center"/>
    </xf>
    <xf numFmtId="0" fontId="1" fillId="0" borderId="0"/>
    <xf numFmtId="0" fontId="1" fillId="0" borderId="0"/>
    <xf numFmtId="0" fontId="23" fillId="0" borderId="0">
      <alignment vertical="center"/>
    </xf>
    <xf numFmtId="0" fontId="1" fillId="0" borderId="0">
      <protection locked="0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2" fillId="0" borderId="0"/>
    <xf numFmtId="0" fontId="23" fillId="0" borderId="0"/>
    <xf numFmtId="0" fontId="2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/>
    <xf numFmtId="0" fontId="23" fillId="0" borderId="0"/>
    <xf numFmtId="0" fontId="22" fillId="0" borderId="0">
      <alignment vertical="center"/>
    </xf>
    <xf numFmtId="0" fontId="23" fillId="0" borderId="0">
      <alignment vertical="center"/>
    </xf>
    <xf numFmtId="0" fontId="37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/>
    <xf numFmtId="0" fontId="38" fillId="0" borderId="131" applyNumberFormat="0" applyFill="0" applyAlignment="0" applyProtection="0">
      <alignment vertical="center"/>
    </xf>
    <xf numFmtId="0" fontId="38" fillId="0" borderId="131" applyNumberFormat="0" applyFill="0" applyAlignment="0" applyProtection="0"/>
    <xf numFmtId="0" fontId="39" fillId="0" borderId="132" applyNumberFormat="0" applyFill="0" applyAlignment="0" applyProtection="0">
      <alignment vertical="center"/>
    </xf>
    <xf numFmtId="0" fontId="39" fillId="0" borderId="132" applyNumberFormat="0" applyFill="0" applyAlignment="0" applyProtection="0"/>
    <xf numFmtId="0" fontId="40" fillId="0" borderId="133" applyNumberFormat="0" applyFill="0" applyAlignment="0" applyProtection="0">
      <alignment vertical="center"/>
    </xf>
    <xf numFmtId="0" fontId="40" fillId="0" borderId="133" applyNumberFormat="0" applyFill="0" applyAlignment="0" applyProtection="0">
      <alignment vertical="center"/>
    </xf>
    <xf numFmtId="0" fontId="40" fillId="0" borderId="133" applyNumberFormat="0" applyFill="0" applyAlignment="0" applyProtection="0"/>
    <xf numFmtId="0" fontId="40" fillId="0" borderId="133" applyNumberFormat="0" applyFill="0" applyAlignment="0" applyProtection="0">
      <alignment vertical="center"/>
    </xf>
    <xf numFmtId="0" fontId="40" fillId="0" borderId="133" applyNumberFormat="0" applyFill="0" applyAlignment="0" applyProtection="0"/>
    <xf numFmtId="0" fontId="40" fillId="0" borderId="133" applyNumberFormat="0" applyFill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1" fillId="44" borderId="129" applyNumberFormat="0" applyAlignment="0" applyProtection="0">
      <alignment vertical="center"/>
    </xf>
    <xf numFmtId="0" fontId="41" fillId="44" borderId="129" applyNumberFormat="0" applyAlignment="0" applyProtection="0">
      <alignment vertical="center"/>
    </xf>
    <xf numFmtId="0" fontId="41" fillId="45" borderId="129" applyNumberFormat="0" applyAlignment="0" applyProtection="0"/>
    <xf numFmtId="0" fontId="41" fillId="45" borderId="129" applyNumberFormat="0" applyAlignment="0" applyProtection="0"/>
    <xf numFmtId="0" fontId="41" fillId="45" borderId="129" applyNumberFormat="0" applyAlignment="0" applyProtection="0"/>
    <xf numFmtId="0" fontId="41" fillId="45" borderId="129" applyNumberFormat="0" applyAlignment="0" applyProtection="0"/>
    <xf numFmtId="0" fontId="41" fillId="44" borderId="129" applyNumberFormat="0" applyAlignment="0" applyProtection="0">
      <alignment vertical="center"/>
    </xf>
    <xf numFmtId="0" fontId="41" fillId="44" borderId="129" applyNumberFormat="0" applyAlignment="0" applyProtection="0">
      <alignment vertical="center"/>
    </xf>
    <xf numFmtId="0" fontId="41" fillId="44" borderId="129" applyNumberFormat="0" applyAlignment="0" applyProtection="0">
      <alignment vertical="center"/>
    </xf>
    <xf numFmtId="0" fontId="41" fillId="45" borderId="129" applyNumberFormat="0" applyAlignment="0" applyProtection="0"/>
    <xf numFmtId="0" fontId="41" fillId="45" borderId="129" applyNumberFormat="0" applyAlignment="0" applyProtection="0"/>
    <xf numFmtId="0" fontId="41" fillId="45" borderId="129" applyNumberFormat="0" applyAlignment="0" applyProtection="0"/>
    <xf numFmtId="0" fontId="41" fillId="45" borderId="129" applyNumberFormat="0" applyAlignment="0" applyProtection="0"/>
    <xf numFmtId="0" fontId="41" fillId="44" borderId="129" applyNumberFormat="0" applyAlignment="0" applyProtection="0">
      <alignment vertical="center"/>
    </xf>
    <xf numFmtId="0" fontId="41" fillId="44" borderId="129" applyNumberFormat="0" applyAlignment="0" applyProtection="0">
      <alignment vertical="center"/>
    </xf>
    <xf numFmtId="0" fontId="41" fillId="44" borderId="129" applyNumberFormat="0" applyAlignment="0" applyProtection="0">
      <alignment vertical="center"/>
    </xf>
    <xf numFmtId="0" fontId="41" fillId="44" borderId="129" applyNumberFormat="0" applyAlignment="0" applyProtection="0">
      <alignment vertical="center"/>
    </xf>
    <xf numFmtId="0" fontId="41" fillId="44" borderId="129" applyNumberFormat="0" applyAlignment="0" applyProtection="0">
      <alignment vertical="center"/>
    </xf>
    <xf numFmtId="0" fontId="41" fillId="44" borderId="129" applyNumberFormat="0" applyAlignment="0" applyProtection="0">
      <alignment vertical="center"/>
    </xf>
    <xf numFmtId="0" fontId="41" fillId="44" borderId="129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4" fillId="0" borderId="134" applyNumberFormat="0" applyFill="0" applyAlignment="0" applyProtection="0">
      <alignment vertical="center"/>
    </xf>
    <xf numFmtId="0" fontId="44" fillId="0" borderId="134" applyNumberFormat="0" applyFill="0" applyAlignment="0" applyProtection="0">
      <alignment vertical="center"/>
    </xf>
    <xf numFmtId="0" fontId="44" fillId="0" borderId="134" applyNumberFormat="0" applyFill="0" applyAlignment="0" applyProtection="0"/>
    <xf numFmtId="0" fontId="44" fillId="0" borderId="134" applyNumberFormat="0" applyFill="0" applyAlignment="0" applyProtection="0"/>
    <xf numFmtId="0" fontId="44" fillId="0" borderId="134" applyNumberFormat="0" applyFill="0" applyAlignment="0" applyProtection="0"/>
    <xf numFmtId="0" fontId="44" fillId="0" borderId="134" applyNumberFormat="0" applyFill="0" applyAlignment="0" applyProtection="0"/>
    <xf numFmtId="0" fontId="44" fillId="0" borderId="134" applyNumberFormat="0" applyFill="0" applyAlignment="0" applyProtection="0">
      <alignment vertical="center"/>
    </xf>
    <xf numFmtId="0" fontId="44" fillId="0" borderId="134" applyNumberFormat="0" applyFill="0" applyAlignment="0" applyProtection="0">
      <alignment vertical="center"/>
    </xf>
    <xf numFmtId="0" fontId="44" fillId="0" borderId="134" applyNumberFormat="0" applyFill="0" applyAlignment="0" applyProtection="0">
      <alignment vertical="center"/>
    </xf>
    <xf numFmtId="0" fontId="44" fillId="0" borderId="134" applyNumberFormat="0" applyFill="0" applyAlignment="0" applyProtection="0"/>
    <xf numFmtId="0" fontId="44" fillId="0" borderId="134" applyNumberFormat="0" applyFill="0" applyAlignment="0" applyProtection="0"/>
    <xf numFmtId="0" fontId="44" fillId="0" borderId="134" applyNumberFormat="0" applyFill="0" applyAlignment="0" applyProtection="0"/>
    <xf numFmtId="0" fontId="44" fillId="0" borderId="134" applyNumberFormat="0" applyFill="0" applyAlignment="0" applyProtection="0"/>
    <xf numFmtId="0" fontId="44" fillId="0" borderId="134" applyNumberFormat="0" applyFill="0" applyAlignment="0" applyProtection="0">
      <alignment vertical="center"/>
    </xf>
    <xf numFmtId="0" fontId="44" fillId="0" borderId="134" applyNumberFormat="0" applyFill="0" applyAlignment="0" applyProtection="0">
      <alignment vertical="center"/>
    </xf>
    <xf numFmtId="0" fontId="44" fillId="0" borderId="134" applyNumberFormat="0" applyFill="0" applyAlignment="0" applyProtection="0">
      <alignment vertical="center"/>
    </xf>
    <xf numFmtId="0" fontId="44" fillId="0" borderId="134" applyNumberFormat="0" applyFill="0" applyAlignment="0" applyProtection="0">
      <alignment vertical="center"/>
    </xf>
    <xf numFmtId="0" fontId="44" fillId="0" borderId="134" applyNumberFormat="0" applyFill="0" applyAlignment="0" applyProtection="0">
      <alignment vertical="center"/>
    </xf>
    <xf numFmtId="0" fontId="44" fillId="0" borderId="134" applyNumberFormat="0" applyFill="0" applyAlignment="0" applyProtection="0">
      <alignment vertical="center"/>
    </xf>
    <xf numFmtId="0" fontId="44" fillId="0" borderId="134" applyNumberFormat="0" applyFill="0" applyAlignment="0" applyProtection="0">
      <alignment vertical="center"/>
    </xf>
  </cellStyleXfs>
  <cellXfs count="397">
    <xf numFmtId="0" fontId="0" fillId="0" borderId="0" xfId="0"/>
    <xf numFmtId="0" fontId="3" fillId="0" borderId="0" xfId="0" applyFont="1" applyAlignment="1">
      <alignment vertical="center" wrapText="1" shrinkToFit="1"/>
    </xf>
    <xf numFmtId="0" fontId="3" fillId="0" borderId="7" xfId="0" applyFont="1" applyBorder="1" applyAlignment="1">
      <alignment vertical="center" wrapText="1" shrinkToFit="1"/>
    </xf>
    <xf numFmtId="0" fontId="5" fillId="0" borderId="0" xfId="0" applyFont="1"/>
    <xf numFmtId="0" fontId="15" fillId="0" borderId="0" xfId="0" applyFont="1" applyAlignment="1">
      <alignment wrapText="1" shrinkToFi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14" fontId="10" fillId="47" borderId="11" xfId="0" applyNumberFormat="1" applyFont="1" applyFill="1" applyBorder="1" applyAlignment="1">
      <alignment horizontal="center" vertical="center" shrinkToFit="1"/>
    </xf>
    <xf numFmtId="0" fontId="10" fillId="47" borderId="9" xfId="0" applyFont="1" applyFill="1" applyBorder="1" applyAlignment="1">
      <alignment horizontal="center" vertical="center" shrinkToFit="1"/>
    </xf>
    <xf numFmtId="0" fontId="10" fillId="47" borderId="18" xfId="0" applyFont="1" applyFill="1" applyBorder="1" applyAlignment="1">
      <alignment horizontal="center" vertical="center" shrinkToFit="1"/>
    </xf>
    <xf numFmtId="0" fontId="10" fillId="47" borderId="19" xfId="0" applyFont="1" applyFill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14" fontId="6" fillId="0" borderId="11" xfId="0" applyNumberFormat="1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wrapText="1" shrinkToFit="1"/>
    </xf>
    <xf numFmtId="0" fontId="6" fillId="0" borderId="26" xfId="0" applyFont="1" applyBorder="1" applyAlignment="1">
      <alignment horizontal="center" vertical="center" wrapText="1" shrinkToFit="1"/>
    </xf>
    <xf numFmtId="0" fontId="6" fillId="0" borderId="27" xfId="0" applyFont="1" applyBorder="1" applyAlignment="1">
      <alignment horizontal="center" vertical="center" wrapText="1" shrinkToFit="1"/>
    </xf>
    <xf numFmtId="0" fontId="6" fillId="0" borderId="30" xfId="0" applyFont="1" applyBorder="1" applyAlignment="1">
      <alignment horizontal="center" vertical="center" wrapText="1" shrinkToFit="1"/>
    </xf>
    <xf numFmtId="0" fontId="6" fillId="0" borderId="19" xfId="0" applyFont="1" applyBorder="1" applyAlignment="1">
      <alignment horizontal="center" vertical="center" wrapText="1" shrinkToFit="1"/>
    </xf>
    <xf numFmtId="0" fontId="6" fillId="0" borderId="23" xfId="0" applyFont="1" applyBorder="1" applyAlignment="1">
      <alignment horizontal="center" vertical="center" wrapText="1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right" vertical="center" shrinkToFit="1"/>
    </xf>
    <xf numFmtId="0" fontId="5" fillId="0" borderId="39" xfId="0" applyFont="1" applyBorder="1" applyAlignment="1">
      <alignment horizontal="right" vertical="center" shrinkToFit="1"/>
    </xf>
    <xf numFmtId="0" fontId="5" fillId="0" borderId="40" xfId="0" applyFont="1" applyBorder="1" applyAlignment="1">
      <alignment horizontal="right" vertical="center" shrinkToFit="1"/>
    </xf>
    <xf numFmtId="49" fontId="5" fillId="0" borderId="41" xfId="0" applyNumberFormat="1" applyFont="1" applyBorder="1" applyAlignment="1">
      <alignment horizontal="center" vertical="center" shrinkToFit="1"/>
    </xf>
    <xf numFmtId="49" fontId="5" fillId="0" borderId="39" xfId="0" applyNumberFormat="1" applyFont="1" applyBorder="1" applyAlignment="1">
      <alignment horizontal="center" vertical="center" shrinkToFit="1"/>
    </xf>
    <xf numFmtId="49" fontId="5" fillId="0" borderId="42" xfId="0" applyNumberFormat="1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right" vertical="center" wrapText="1" shrinkToFit="1"/>
    </xf>
    <xf numFmtId="0" fontId="5" fillId="0" borderId="39" xfId="0" applyFont="1" applyBorder="1" applyAlignment="1">
      <alignment horizontal="right" vertical="center" wrapText="1" shrinkToFit="1"/>
    </xf>
    <xf numFmtId="0" fontId="5" fillId="0" borderId="40" xfId="0" applyFont="1" applyBorder="1" applyAlignment="1">
      <alignment horizontal="right" vertical="center" wrapText="1" shrinkToFit="1"/>
    </xf>
    <xf numFmtId="0" fontId="46" fillId="0" borderId="41" xfId="0" applyFont="1" applyBorder="1" applyAlignment="1">
      <alignment horizontal="center" vertical="center" shrinkToFit="1"/>
    </xf>
    <xf numFmtId="0" fontId="46" fillId="0" borderId="39" xfId="0" applyFont="1" applyBorder="1" applyAlignment="1">
      <alignment horizontal="center" vertical="center" shrinkToFit="1"/>
    </xf>
    <xf numFmtId="0" fontId="46" fillId="0" borderId="42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right" vertical="center" wrapText="1" shrinkToFit="1"/>
    </xf>
    <xf numFmtId="0" fontId="5" fillId="0" borderId="45" xfId="0" applyFont="1" applyBorder="1" applyAlignment="1">
      <alignment horizontal="right" vertical="center" wrapText="1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wrapText="1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wrapText="1" shrinkToFit="1"/>
    </xf>
    <xf numFmtId="0" fontId="5" fillId="0" borderId="39" xfId="0" applyFont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center" vertical="center" wrapText="1" shrinkToFit="1"/>
    </xf>
    <xf numFmtId="0" fontId="6" fillId="0" borderId="49" xfId="0" applyFont="1" applyBorder="1" applyAlignment="1">
      <alignment horizontal="center" vertical="center" wrapText="1" shrinkToFit="1"/>
    </xf>
    <xf numFmtId="0" fontId="6" fillId="0" borderId="50" xfId="0" applyFont="1" applyBorder="1" applyAlignment="1">
      <alignment horizontal="center" vertical="center" wrapText="1" shrinkToFit="1"/>
    </xf>
    <xf numFmtId="0" fontId="6" fillId="0" borderId="51" xfId="0" applyFont="1" applyBorder="1" applyAlignment="1">
      <alignment horizontal="center" vertical="center" wrapText="1" shrinkToFit="1"/>
    </xf>
    <xf numFmtId="0" fontId="8" fillId="0" borderId="52" xfId="0" applyFont="1" applyBorder="1" applyAlignment="1">
      <alignment horizontal="center" vertical="center" wrapText="1" shrinkToFit="1"/>
    </xf>
    <xf numFmtId="0" fontId="8" fillId="0" borderId="50" xfId="0" applyFont="1" applyBorder="1" applyAlignment="1">
      <alignment horizontal="center" vertical="center" wrapText="1" shrinkToFit="1"/>
    </xf>
    <xf numFmtId="0" fontId="8" fillId="0" borderId="53" xfId="0" applyFont="1" applyBorder="1" applyAlignment="1">
      <alignment horizontal="center" vertical="center" wrapText="1" shrinkToFit="1"/>
    </xf>
    <xf numFmtId="0" fontId="8" fillId="0" borderId="59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8" fillId="0" borderId="60" xfId="0" applyFont="1" applyBorder="1" applyAlignment="1">
      <alignment horizontal="center" vertical="center" wrapText="1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61" xfId="0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wrapText="1" shrinkToFit="1"/>
    </xf>
    <xf numFmtId="0" fontId="6" fillId="0" borderId="62" xfId="0" applyFont="1" applyBorder="1" applyAlignment="1">
      <alignment horizontal="center" vertical="center" wrapText="1" shrinkToFit="1"/>
    </xf>
    <xf numFmtId="0" fontId="8" fillId="0" borderId="56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wrapText="1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68" xfId="0" applyFont="1" applyBorder="1" applyAlignment="1">
      <alignment horizontal="center" vertical="center" shrinkToFit="1"/>
    </xf>
    <xf numFmtId="0" fontId="5" fillId="0" borderId="69" xfId="0" applyFont="1" applyBorder="1" applyAlignment="1">
      <alignment horizontal="center" vertical="center" shrinkToFit="1"/>
    </xf>
    <xf numFmtId="0" fontId="5" fillId="0" borderId="70" xfId="0" applyFont="1" applyBorder="1" applyAlignment="1">
      <alignment horizontal="center" vertical="center" shrinkToFit="1"/>
    </xf>
    <xf numFmtId="0" fontId="5" fillId="0" borderId="66" xfId="0" applyFont="1" applyBorder="1" applyAlignment="1">
      <alignment horizontal="right" vertical="center" wrapText="1" shrinkToFit="1"/>
    </xf>
    <xf numFmtId="0" fontId="6" fillId="0" borderId="71" xfId="0" applyFont="1" applyBorder="1" applyAlignment="1">
      <alignment horizontal="center" vertical="center" wrapText="1" shrinkToFit="1"/>
    </xf>
    <xf numFmtId="0" fontId="6" fillId="0" borderId="73" xfId="0" applyFont="1" applyBorder="1" applyAlignment="1">
      <alignment horizontal="center" vertical="center" wrapText="1" shrinkToFit="1"/>
    </xf>
    <xf numFmtId="0" fontId="6" fillId="0" borderId="74" xfId="0" applyFont="1" applyBorder="1" applyAlignment="1">
      <alignment horizontal="center" vertical="center" wrapText="1" shrinkToFit="1"/>
    </xf>
    <xf numFmtId="0" fontId="8" fillId="0" borderId="75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 shrinkToFit="1"/>
    </xf>
    <xf numFmtId="0" fontId="6" fillId="0" borderId="72" xfId="0" applyFont="1" applyBorder="1" applyAlignment="1">
      <alignment horizontal="center" vertical="center" shrinkToFit="1"/>
    </xf>
    <xf numFmtId="0" fontId="6" fillId="0" borderId="76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6" fillId="0" borderId="72" xfId="0" applyFont="1" applyBorder="1" applyAlignment="1">
      <alignment horizontal="center" vertical="center" wrapText="1" shrinkToFit="1"/>
    </xf>
    <xf numFmtId="0" fontId="6" fillId="0" borderId="77" xfId="0" applyFont="1" applyBorder="1" applyAlignment="1">
      <alignment horizontal="center" vertical="center" wrapText="1" shrinkToFit="1"/>
    </xf>
    <xf numFmtId="0" fontId="5" fillId="0" borderId="67" xfId="0" applyFont="1" applyBorder="1" applyAlignment="1">
      <alignment horizontal="right" vertical="center" wrapText="1" shrinkToFit="1"/>
    </xf>
    <xf numFmtId="0" fontId="46" fillId="0" borderId="67" xfId="0" applyFont="1" applyBorder="1" applyAlignment="1">
      <alignment horizontal="center" vertical="center" shrinkToFit="1"/>
    </xf>
    <xf numFmtId="0" fontId="46" fillId="0" borderId="44" xfId="0" applyFont="1" applyBorder="1" applyAlignment="1">
      <alignment horizontal="center" vertical="center" shrinkToFit="1"/>
    </xf>
    <xf numFmtId="0" fontId="46" fillId="0" borderId="68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wrapText="1" shrinkToFit="1"/>
    </xf>
    <xf numFmtId="0" fontId="8" fillId="0" borderId="79" xfId="0" applyFont="1" applyBorder="1" applyAlignment="1">
      <alignment horizontal="center" vertical="center" shrinkToFit="1"/>
    </xf>
    <xf numFmtId="0" fontId="8" fillId="0" borderId="80" xfId="0" applyFont="1" applyBorder="1" applyAlignment="1">
      <alignment horizontal="center" vertical="center" shrinkToFit="1"/>
    </xf>
    <xf numFmtId="0" fontId="12" fillId="0" borderId="55" xfId="0" applyFont="1" applyBorder="1" applyAlignment="1">
      <alignment horizontal="center" vertical="center" wrapText="1" shrinkToFit="1"/>
    </xf>
    <xf numFmtId="0" fontId="12" fillId="0" borderId="78" xfId="0" applyFont="1" applyBorder="1" applyAlignment="1">
      <alignment horizontal="center" vertical="center" wrapText="1" shrinkToFit="1"/>
    </xf>
    <xf numFmtId="0" fontId="13" fillId="0" borderId="56" xfId="0" applyFont="1" applyBorder="1" applyAlignment="1">
      <alignment horizontal="center" vertical="center" shrinkToFit="1"/>
    </xf>
    <xf numFmtId="0" fontId="13" fillId="0" borderId="57" xfId="0" applyFont="1" applyBorder="1" applyAlignment="1">
      <alignment horizontal="center" vertical="center" shrinkToFit="1"/>
    </xf>
    <xf numFmtId="0" fontId="13" fillId="0" borderId="75" xfId="0" applyFont="1" applyBorder="1" applyAlignment="1">
      <alignment horizontal="center" vertical="center" shrinkToFit="1"/>
    </xf>
    <xf numFmtId="0" fontId="13" fillId="0" borderId="76" xfId="0" applyFont="1" applyBorder="1" applyAlignment="1">
      <alignment horizontal="center" vertical="center" shrinkToFit="1"/>
    </xf>
    <xf numFmtId="0" fontId="12" fillId="0" borderId="71" xfId="0" applyFont="1" applyBorder="1" applyAlignment="1">
      <alignment horizontal="center" vertical="center" wrapText="1" shrinkToFit="1"/>
    </xf>
    <xf numFmtId="0" fontId="12" fillId="0" borderId="73" xfId="0" applyFont="1" applyBorder="1" applyAlignment="1">
      <alignment horizontal="center" vertical="center" wrapText="1" shrinkToFit="1"/>
    </xf>
    <xf numFmtId="0" fontId="12" fillId="0" borderId="74" xfId="0" applyFont="1" applyBorder="1" applyAlignment="1">
      <alignment horizontal="center" vertical="center" wrapText="1" shrinkToFit="1"/>
    </xf>
    <xf numFmtId="0" fontId="5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 shrinkToFit="1"/>
    </xf>
    <xf numFmtId="0" fontId="5" fillId="0" borderId="73" xfId="0" applyFont="1" applyBorder="1" applyAlignment="1">
      <alignment horizontal="center" vertical="center" shrinkToFit="1"/>
    </xf>
    <xf numFmtId="0" fontId="5" fillId="0" borderId="74" xfId="0" applyFont="1" applyBorder="1" applyAlignment="1">
      <alignment horizontal="center" vertical="center" shrinkToFit="1"/>
    </xf>
    <xf numFmtId="0" fontId="5" fillId="0" borderId="81" xfId="0" applyFont="1" applyBorder="1" applyAlignment="1">
      <alignment horizontal="center" vertical="center" shrinkToFit="1"/>
    </xf>
    <xf numFmtId="0" fontId="5" fillId="0" borderId="86" xfId="0" applyFont="1" applyBorder="1" applyAlignment="1">
      <alignment horizontal="center" vertical="center" shrinkToFit="1"/>
    </xf>
    <xf numFmtId="0" fontId="5" fillId="0" borderId="86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 shrinkToFit="1"/>
    </xf>
    <xf numFmtId="0" fontId="5" fillId="0" borderId="85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4" fillId="0" borderId="18" xfId="0" applyFont="1" applyBorder="1" applyAlignment="1">
      <alignment horizontal="center" vertical="center" wrapText="1" shrinkToFit="1"/>
    </xf>
    <xf numFmtId="0" fontId="14" fillId="0" borderId="19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5" fillId="0" borderId="82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14" fillId="0" borderId="59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92" xfId="0" applyFont="1" applyBorder="1" applyAlignment="1">
      <alignment horizontal="center"/>
    </xf>
    <xf numFmtId="0" fontId="14" fillId="0" borderId="93" xfId="0" applyFont="1" applyBorder="1" applyAlignment="1">
      <alignment horizontal="center"/>
    </xf>
    <xf numFmtId="0" fontId="14" fillId="0" borderId="59" xfId="0" applyFont="1" applyBorder="1" applyAlignment="1">
      <alignment horizontal="center" vertical="center" wrapText="1" shrinkToFit="1"/>
    </xf>
    <xf numFmtId="0" fontId="14" fillId="0" borderId="94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91" xfId="0" applyFont="1" applyBorder="1" applyAlignment="1">
      <alignment horizontal="center" vertical="center" shrinkToFit="1"/>
    </xf>
    <xf numFmtId="0" fontId="6" fillId="0" borderId="83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 shrinkToFit="1"/>
    </xf>
    <xf numFmtId="0" fontId="5" fillId="0" borderId="9" xfId="0" applyFont="1" applyBorder="1" applyAlignment="1">
      <alignment horizontal="right" vertical="center" shrinkToFit="1"/>
    </xf>
    <xf numFmtId="0" fontId="5" fillId="0" borderId="18" xfId="0" applyFont="1" applyBorder="1" applyAlignment="1">
      <alignment horizontal="right" vertical="center" shrinkToFit="1"/>
    </xf>
    <xf numFmtId="0" fontId="5" fillId="0" borderId="19" xfId="0" applyFont="1" applyBorder="1" applyAlignment="1">
      <alignment horizontal="right"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9" xfId="0" applyFont="1" applyBorder="1" applyAlignment="1">
      <alignment horizontal="left" vertical="center" shrinkToFit="1"/>
    </xf>
    <xf numFmtId="0" fontId="14" fillId="0" borderId="88" xfId="0" applyFont="1" applyBorder="1" applyAlignment="1">
      <alignment horizontal="center" vertical="center" wrapText="1" shrinkToFit="1"/>
    </xf>
    <xf numFmtId="0" fontId="14" fillId="0" borderId="90" xfId="0" applyFont="1" applyBorder="1" applyAlignment="1">
      <alignment horizontal="center" vertical="center" wrapText="1" shrinkToFit="1"/>
    </xf>
    <xf numFmtId="0" fontId="12" fillId="0" borderId="89" xfId="0" applyFont="1" applyBorder="1" applyAlignment="1">
      <alignment horizontal="center" vertical="center" shrinkToFit="1"/>
    </xf>
    <xf numFmtId="0" fontId="12" fillId="0" borderId="9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89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97" xfId="0" applyFont="1" applyBorder="1" applyAlignment="1">
      <alignment horizontal="center" vertical="center" shrinkToFit="1"/>
    </xf>
    <xf numFmtId="0" fontId="6" fillId="0" borderId="102" xfId="0" applyFont="1" applyBorder="1" applyAlignment="1">
      <alignment horizontal="center" vertical="center" shrinkToFit="1"/>
    </xf>
    <xf numFmtId="0" fontId="6" fillId="0" borderId="73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49" fontId="10" fillId="0" borderId="28" xfId="0" applyNumberFormat="1" applyFont="1" applyBorder="1" applyAlignment="1">
      <alignment horizontal="center" vertical="center" shrinkToFit="1"/>
    </xf>
    <xf numFmtId="49" fontId="10" fillId="0" borderId="26" xfId="0" applyNumberFormat="1" applyFont="1" applyBorder="1" applyAlignment="1">
      <alignment horizontal="center" vertical="center" shrinkToFit="1"/>
    </xf>
    <xf numFmtId="49" fontId="10" fillId="0" borderId="27" xfId="0" applyNumberFormat="1" applyFont="1" applyBorder="1" applyAlignment="1">
      <alignment horizontal="center" vertical="center" shrinkToFit="1"/>
    </xf>
    <xf numFmtId="49" fontId="10" fillId="0" borderId="59" xfId="0" applyNumberFormat="1" applyFont="1" applyBorder="1" applyAlignment="1">
      <alignment horizontal="center" vertical="center" shrinkToFit="1"/>
    </xf>
    <xf numFmtId="49" fontId="10" fillId="0" borderId="0" xfId="0" applyNumberFormat="1" applyFont="1" applyAlignment="1">
      <alignment horizontal="center" vertical="center" shrinkToFit="1"/>
    </xf>
    <xf numFmtId="49" fontId="10" fillId="0" borderId="17" xfId="0" applyNumberFormat="1" applyFont="1" applyBorder="1" applyAlignment="1">
      <alignment horizontal="center" vertical="center" shrinkToFit="1"/>
    </xf>
    <xf numFmtId="49" fontId="10" fillId="0" borderId="18" xfId="0" applyNumberFormat="1" applyFont="1" applyBorder="1" applyAlignment="1">
      <alignment horizontal="center" vertical="center" shrinkToFit="1"/>
    </xf>
    <xf numFmtId="49" fontId="10" fillId="0" borderId="19" xfId="0" applyNumberFormat="1" applyFont="1" applyBorder="1" applyAlignment="1">
      <alignment horizontal="center" vertical="center" shrinkToFit="1"/>
    </xf>
    <xf numFmtId="49" fontId="10" fillId="0" borderId="23" xfId="0" applyNumberFormat="1" applyFont="1" applyBorder="1" applyAlignment="1">
      <alignment horizontal="center" vertical="center" shrinkToFit="1"/>
    </xf>
    <xf numFmtId="14" fontId="5" fillId="0" borderId="98" xfId="0" applyNumberFormat="1" applyFont="1" applyBorder="1" applyAlignment="1">
      <alignment horizontal="center" vertical="center" shrinkToFit="1"/>
    </xf>
    <xf numFmtId="0" fontId="5" fillId="0" borderId="99" xfId="0" applyFont="1" applyBorder="1" applyAlignment="1">
      <alignment horizontal="center" vertical="center" shrinkToFit="1"/>
    </xf>
    <xf numFmtId="0" fontId="6" fillId="0" borderId="96" xfId="0" applyFont="1" applyBorder="1" applyAlignment="1">
      <alignment horizontal="center" vertical="center" shrinkToFit="1"/>
    </xf>
    <xf numFmtId="0" fontId="6" fillId="0" borderId="84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6" fillId="0" borderId="95" xfId="0" applyFont="1" applyBorder="1" applyAlignment="1">
      <alignment horizontal="center" vertical="center" shrinkToFit="1"/>
    </xf>
    <xf numFmtId="0" fontId="12" fillId="0" borderId="101" xfId="0" applyFont="1" applyBorder="1" applyAlignment="1">
      <alignment horizontal="left" vertical="center" shrinkToFit="1"/>
    </xf>
    <xf numFmtId="0" fontId="12" fillId="0" borderId="26" xfId="0" applyFont="1" applyBorder="1" applyAlignment="1">
      <alignment horizontal="left" vertical="center" shrinkToFit="1"/>
    </xf>
    <xf numFmtId="0" fontId="12" fillId="0" borderId="27" xfId="0" applyFont="1" applyBorder="1" applyAlignment="1">
      <alignment horizontal="left" vertical="center" shrinkToFit="1"/>
    </xf>
    <xf numFmtId="0" fontId="12" fillId="0" borderId="106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17" xfId="0" applyFont="1" applyBorder="1" applyAlignment="1">
      <alignment horizontal="left" vertical="center" shrinkToFit="1"/>
    </xf>
    <xf numFmtId="0" fontId="12" fillId="0" borderId="90" xfId="0" applyFont="1" applyBorder="1" applyAlignment="1">
      <alignment horizontal="left" vertical="center" shrinkToFit="1"/>
    </xf>
    <xf numFmtId="0" fontId="12" fillId="0" borderId="23" xfId="0" applyFont="1" applyBorder="1" applyAlignment="1">
      <alignment horizontal="left" vertical="center" shrinkToFit="1"/>
    </xf>
    <xf numFmtId="0" fontId="6" fillId="0" borderId="100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6" fillId="0" borderId="101" xfId="0" applyFont="1" applyBorder="1" applyAlignment="1">
      <alignment horizontal="center" vertical="center" shrinkToFit="1"/>
    </xf>
    <xf numFmtId="0" fontId="6" fillId="0" borderId="10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0" fontId="5" fillId="0" borderId="103" xfId="0" applyFont="1" applyBorder="1" applyAlignment="1">
      <alignment horizontal="center" vertical="center" shrinkToFit="1"/>
    </xf>
    <xf numFmtId="0" fontId="5" fillId="0" borderId="104" xfId="0" applyFont="1" applyBorder="1" applyAlignment="1">
      <alignment horizontal="center" vertical="center" shrinkToFit="1"/>
    </xf>
    <xf numFmtId="0" fontId="5" fillId="0" borderId="105" xfId="0" applyFont="1" applyBorder="1" applyAlignment="1">
      <alignment horizontal="center" vertical="center" shrinkToFit="1"/>
    </xf>
    <xf numFmtId="0" fontId="17" fillId="0" borderId="28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100" xfId="0" applyFont="1" applyBorder="1" applyAlignment="1">
      <alignment horizontal="center" vertical="center" shrinkToFit="1"/>
    </xf>
    <xf numFmtId="0" fontId="17" fillId="0" borderId="59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94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17" fillId="0" borderId="91" xfId="0" applyFont="1" applyBorder="1" applyAlignment="1">
      <alignment horizontal="center" vertical="center" shrinkToFit="1"/>
    </xf>
    <xf numFmtId="0" fontId="15" fillId="0" borderId="101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106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90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shrinkToFit="1"/>
    </xf>
    <xf numFmtId="0" fontId="17" fillId="0" borderId="107" xfId="0" applyFont="1" applyBorder="1" applyAlignment="1">
      <alignment horizontal="center" vertical="center" shrinkToFit="1"/>
    </xf>
    <xf numFmtId="0" fontId="17" fillId="0" borderId="108" xfId="0" applyFont="1" applyBorder="1" applyAlignment="1">
      <alignment horizontal="center" vertical="center" shrinkToFit="1"/>
    </xf>
    <xf numFmtId="0" fontId="17" fillId="0" borderId="109" xfId="0" applyFont="1" applyBorder="1" applyAlignment="1">
      <alignment horizontal="center" vertical="center" shrinkToFit="1"/>
    </xf>
    <xf numFmtId="0" fontId="17" fillId="0" borderId="110" xfId="0" applyFont="1" applyBorder="1" applyAlignment="1">
      <alignment horizontal="center" vertical="center" shrinkToFit="1"/>
    </xf>
    <xf numFmtId="0" fontId="17" fillId="0" borderId="111" xfId="0" applyFont="1" applyBorder="1" applyAlignment="1">
      <alignment horizontal="center" vertical="center" shrinkToFit="1"/>
    </xf>
    <xf numFmtId="0" fontId="17" fillId="0" borderId="112" xfId="0" applyFont="1" applyBorder="1" applyAlignment="1">
      <alignment horizontal="center" vertical="center" shrinkToFit="1"/>
    </xf>
    <xf numFmtId="0" fontId="17" fillId="0" borderId="113" xfId="0" applyFont="1" applyBorder="1" applyAlignment="1">
      <alignment horizontal="center" vertical="center" shrinkToFit="1"/>
    </xf>
    <xf numFmtId="0" fontId="17" fillId="0" borderId="114" xfId="0" applyFont="1" applyBorder="1" applyAlignment="1">
      <alignment horizontal="center" vertical="center" shrinkToFit="1"/>
    </xf>
    <xf numFmtId="0" fontId="17" fillId="0" borderId="115" xfId="0" applyFont="1" applyBorder="1" applyAlignment="1">
      <alignment horizontal="center" vertical="center" shrinkToFit="1"/>
    </xf>
    <xf numFmtId="49" fontId="8" fillId="0" borderId="28" xfId="0" applyNumberFormat="1" applyFont="1" applyBorder="1" applyAlignment="1">
      <alignment horizontal="center" vertical="center" shrinkToFit="1"/>
    </xf>
    <xf numFmtId="49" fontId="8" fillId="0" borderId="26" xfId="0" applyNumberFormat="1" applyFont="1" applyBorder="1" applyAlignment="1">
      <alignment horizontal="center" vertical="center" shrinkToFit="1"/>
    </xf>
    <xf numFmtId="49" fontId="8" fillId="0" borderId="27" xfId="0" applyNumberFormat="1" applyFont="1" applyBorder="1" applyAlignment="1">
      <alignment horizontal="center" vertical="center" shrinkToFit="1"/>
    </xf>
    <xf numFmtId="49" fontId="8" fillId="0" borderId="59" xfId="0" applyNumberFormat="1" applyFont="1" applyBorder="1" applyAlignment="1">
      <alignment horizontal="center" vertical="center" shrinkToFit="1"/>
    </xf>
    <xf numFmtId="49" fontId="8" fillId="0" borderId="0" xfId="0" applyNumberFormat="1" applyFont="1" applyAlignment="1">
      <alignment horizontal="center" vertical="center" shrinkToFit="1"/>
    </xf>
    <xf numFmtId="49" fontId="8" fillId="0" borderId="17" xfId="0" applyNumberFormat="1" applyFont="1" applyBorder="1" applyAlignment="1">
      <alignment horizontal="center" vertical="center" shrinkToFit="1"/>
    </xf>
    <xf numFmtId="49" fontId="8" fillId="0" borderId="18" xfId="0" applyNumberFormat="1" applyFont="1" applyBorder="1" applyAlignment="1">
      <alignment horizontal="center" vertical="center" shrinkToFit="1"/>
    </xf>
    <xf numFmtId="49" fontId="8" fillId="0" borderId="19" xfId="0" applyNumberFormat="1" applyFont="1" applyBorder="1" applyAlignment="1">
      <alignment horizontal="center" vertical="center" shrinkToFit="1"/>
    </xf>
    <xf numFmtId="49" fontId="8" fillId="0" borderId="23" xfId="0" applyNumberFormat="1" applyFont="1" applyBorder="1" applyAlignment="1">
      <alignment horizontal="center" vertical="center" shrinkToFit="1"/>
    </xf>
    <xf numFmtId="0" fontId="5" fillId="0" borderId="0" xfId="0" applyFont="1"/>
    <xf numFmtId="0" fontId="21" fillId="0" borderId="0" xfId="0" applyFont="1"/>
    <xf numFmtId="0" fontId="5" fillId="0" borderId="0" xfId="0" applyFont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18" fillId="0" borderId="65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34" xfId="0" applyFont="1" applyBorder="1" applyAlignment="1">
      <alignment horizontal="center" vertical="center" shrinkToFit="1"/>
    </xf>
    <xf numFmtId="0" fontId="6" fillId="0" borderId="116" xfId="0" applyFont="1" applyBorder="1" applyAlignment="1">
      <alignment horizontal="center" vertical="center" shrinkToFit="1"/>
    </xf>
    <xf numFmtId="0" fontId="6" fillId="0" borderId="117" xfId="0" applyFont="1" applyBorder="1" applyAlignment="1">
      <alignment horizontal="center" vertical="center" shrinkToFit="1"/>
    </xf>
    <xf numFmtId="0" fontId="6" fillId="0" borderId="120" xfId="0" applyFont="1" applyBorder="1" applyAlignment="1">
      <alignment horizontal="center" vertical="center" shrinkToFit="1"/>
    </xf>
    <xf numFmtId="0" fontId="6" fillId="0" borderId="78" xfId="0" applyFont="1" applyBorder="1" applyAlignment="1">
      <alignment horizontal="center" vertical="center" shrinkToFit="1"/>
    </xf>
    <xf numFmtId="0" fontId="5" fillId="0" borderId="117" xfId="0" applyFont="1" applyBorder="1" applyAlignment="1">
      <alignment horizontal="center" vertical="center" shrinkToFit="1"/>
    </xf>
    <xf numFmtId="0" fontId="5" fillId="0" borderId="118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119" xfId="0" applyFont="1" applyBorder="1" applyAlignment="1">
      <alignment horizontal="center" vertical="center" shrinkToFit="1"/>
    </xf>
    <xf numFmtId="0" fontId="5" fillId="0" borderId="78" xfId="0" applyFont="1" applyBorder="1" applyAlignment="1">
      <alignment horizontal="center" vertical="center" shrinkToFit="1"/>
    </xf>
    <xf numFmtId="0" fontId="5" fillId="0" borderId="12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left" vertical="center" wrapText="1" shrinkToFit="1"/>
    </xf>
    <xf numFmtId="0" fontId="6" fillId="0" borderId="13" xfId="0" applyFont="1" applyBorder="1" applyAlignment="1">
      <alignment horizontal="left" vertical="center" wrapText="1" shrinkToFit="1"/>
    </xf>
    <xf numFmtId="0" fontId="6" fillId="0" borderId="14" xfId="0" applyFont="1" applyBorder="1" applyAlignment="1">
      <alignment horizontal="left" vertical="center" wrapText="1" shrinkToFit="1"/>
    </xf>
    <xf numFmtId="0" fontId="50" fillId="0" borderId="50" xfId="0" applyFont="1" applyBorder="1" applyAlignment="1">
      <alignment horizontal="center" vertical="center" shrinkToFit="1"/>
    </xf>
    <xf numFmtId="0" fontId="50" fillId="0" borderId="58" xfId="0" applyFont="1" applyBorder="1" applyAlignment="1">
      <alignment horizontal="center" vertical="center" shrinkToFit="1"/>
    </xf>
    <xf numFmtId="0" fontId="50" fillId="0" borderId="0" xfId="0" applyFont="1" applyAlignment="1">
      <alignment horizontal="center" vertical="center" shrinkToFit="1"/>
    </xf>
    <xf numFmtId="0" fontId="50" fillId="0" borderId="65" xfId="0" applyFont="1" applyBorder="1" applyAlignment="1">
      <alignment horizontal="center" vertical="center" shrinkToFit="1"/>
    </xf>
    <xf numFmtId="0" fontId="45" fillId="0" borderId="49" xfId="0" applyFont="1" applyBorder="1" applyAlignment="1">
      <alignment horizontal="center" vertical="center" wrapText="1" shrinkToFit="1"/>
    </xf>
    <xf numFmtId="0" fontId="45" fillId="0" borderId="50" xfId="0" applyFont="1" applyBorder="1" applyAlignment="1">
      <alignment horizontal="center" vertical="center" wrapText="1" shrinkToFit="1"/>
    </xf>
    <xf numFmtId="0" fontId="45" fillId="0" borderId="51" xfId="0" applyFont="1" applyBorder="1" applyAlignment="1">
      <alignment horizontal="center" vertical="center" wrapText="1" shrinkToFit="1"/>
    </xf>
    <xf numFmtId="0" fontId="45" fillId="0" borderId="30" xfId="0" applyFont="1" applyBorder="1" applyAlignment="1">
      <alignment horizontal="center" vertical="center" wrapText="1" shrinkToFit="1"/>
    </xf>
    <xf numFmtId="0" fontId="45" fillId="0" borderId="19" xfId="0" applyFont="1" applyBorder="1" applyAlignment="1">
      <alignment horizontal="center" vertical="center" wrapText="1" shrinkToFit="1"/>
    </xf>
    <xf numFmtId="0" fontId="45" fillId="0" borderId="23" xfId="0" applyFont="1" applyBorder="1" applyAlignment="1">
      <alignment horizontal="center" vertical="center" wrapText="1" shrinkToFit="1"/>
    </xf>
    <xf numFmtId="0" fontId="50" fillId="0" borderId="54" xfId="0" applyFont="1" applyBorder="1" applyAlignment="1">
      <alignment horizontal="center" vertical="center" shrinkToFit="1"/>
    </xf>
    <xf numFmtId="0" fontId="50" fillId="0" borderId="55" xfId="0" applyFont="1" applyBorder="1" applyAlignment="1">
      <alignment horizontal="center" vertical="center" shrinkToFit="1"/>
    </xf>
    <xf numFmtId="0" fontId="50" fillId="0" borderId="52" xfId="0" applyFont="1" applyBorder="1" applyAlignment="1">
      <alignment horizontal="center" vertical="center" shrinkToFit="1"/>
    </xf>
    <xf numFmtId="0" fontId="50" fillId="0" borderId="61" xfId="0" applyFont="1" applyBorder="1" applyAlignment="1">
      <alignment horizontal="center" vertical="center" shrinkToFit="1"/>
    </xf>
    <xf numFmtId="0" fontId="50" fillId="0" borderId="62" xfId="0" applyFont="1" applyBorder="1" applyAlignment="1">
      <alignment horizontal="center" vertical="center" shrinkToFit="1"/>
    </xf>
    <xf numFmtId="0" fontId="50" fillId="0" borderId="59" xfId="0" applyFont="1" applyBorder="1" applyAlignment="1">
      <alignment horizontal="center" vertical="center" shrinkToFit="1"/>
    </xf>
    <xf numFmtId="0" fontId="50" fillId="0" borderId="57" xfId="0" applyFont="1" applyBorder="1" applyAlignment="1">
      <alignment horizontal="center" vertical="center" shrinkToFit="1"/>
    </xf>
    <xf numFmtId="0" fontId="50" fillId="0" borderId="64" xfId="0" applyFont="1" applyBorder="1" applyAlignment="1">
      <alignment horizontal="center" vertical="center" shrinkToFit="1"/>
    </xf>
    <xf numFmtId="0" fontId="50" fillId="0" borderId="72" xfId="0" applyFont="1" applyBorder="1" applyAlignment="1">
      <alignment horizontal="center" vertical="center" shrinkToFit="1"/>
    </xf>
    <xf numFmtId="0" fontId="50" fillId="0" borderId="76" xfId="0" applyFont="1" applyBorder="1" applyAlignment="1">
      <alignment horizontal="center" vertical="center" shrinkToFit="1"/>
    </xf>
    <xf numFmtId="0" fontId="50" fillId="0" borderId="77" xfId="0" applyFont="1" applyBorder="1" applyAlignment="1">
      <alignment horizontal="center" vertical="center" shrinkToFit="1"/>
    </xf>
    <xf numFmtId="0" fontId="50" fillId="0" borderId="122" xfId="0" applyFont="1" applyBorder="1" applyAlignment="1">
      <alignment horizontal="center" vertical="center" shrinkToFit="1"/>
    </xf>
    <xf numFmtId="0" fontId="50" fillId="0" borderId="19" xfId="0" applyFont="1" applyBorder="1" applyAlignment="1">
      <alignment horizontal="center" vertical="center" shrinkToFit="1"/>
    </xf>
    <xf numFmtId="0" fontId="50" fillId="0" borderId="24" xfId="0" applyFont="1" applyBorder="1" applyAlignment="1">
      <alignment horizontal="center" vertical="center" shrinkToFit="1"/>
    </xf>
    <xf numFmtId="0" fontId="55" fillId="0" borderId="35" xfId="0" applyFont="1" applyBorder="1" applyAlignment="1">
      <alignment horizontal="center" vertical="center" shrinkToFit="1"/>
    </xf>
    <xf numFmtId="0" fontId="55" fillId="0" borderId="36" xfId="0" applyFont="1" applyBorder="1" applyAlignment="1">
      <alignment horizontal="center" vertical="center" shrinkToFit="1"/>
    </xf>
    <xf numFmtId="0" fontId="55" fillId="0" borderId="37" xfId="0" applyFont="1" applyBorder="1" applyAlignment="1">
      <alignment horizontal="center" vertical="center" shrinkToFit="1"/>
    </xf>
    <xf numFmtId="0" fontId="50" fillId="0" borderId="80" xfId="0" applyFont="1" applyBorder="1" applyAlignment="1">
      <alignment horizontal="center" vertical="center" shrinkToFit="1"/>
    </xf>
    <xf numFmtId="0" fontId="50" fillId="0" borderId="123" xfId="0" applyFont="1" applyBorder="1" applyAlignment="1">
      <alignment horizontal="center" vertical="center" shrinkToFit="1"/>
    </xf>
    <xf numFmtId="0" fontId="5" fillId="46" borderId="83" xfId="0" applyFont="1" applyFill="1" applyBorder="1" applyAlignment="1">
      <alignment horizontal="center" vertical="center"/>
    </xf>
    <xf numFmtId="0" fontId="5" fillId="0" borderId="124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6" fillId="0" borderId="97" xfId="0" applyFont="1" applyBorder="1" applyAlignment="1">
      <alignment horizontal="center" vertical="center" wrapText="1" shrinkToFit="1"/>
    </xf>
    <xf numFmtId="0" fontId="6" fillId="0" borderId="124" xfId="0" applyFont="1" applyBorder="1" applyAlignment="1">
      <alignment horizontal="center" vertical="center" wrapText="1" shrinkToFit="1"/>
    </xf>
    <xf numFmtId="0" fontId="10" fillId="0" borderId="124" xfId="0" applyFont="1" applyBorder="1" applyAlignment="1">
      <alignment horizontal="center" vertical="center" shrinkToFit="1"/>
    </xf>
    <xf numFmtId="0" fontId="10" fillId="0" borderId="74" xfId="0" applyFont="1" applyBorder="1" applyAlignment="1">
      <alignment horizontal="center" vertical="center" shrinkToFit="1"/>
    </xf>
    <xf numFmtId="0" fontId="6" fillId="0" borderId="124" xfId="0" applyFont="1" applyBorder="1" applyAlignment="1">
      <alignment horizontal="center" vertical="center" shrinkToFit="1"/>
    </xf>
    <xf numFmtId="0" fontId="10" fillId="0" borderId="78" xfId="0" applyFont="1" applyBorder="1" applyAlignment="1">
      <alignment horizontal="center" vertical="center" shrinkToFit="1"/>
    </xf>
    <xf numFmtId="0" fontId="10" fillId="0" borderId="83" xfId="0" applyFont="1" applyBorder="1" applyAlignment="1">
      <alignment horizontal="center" vertical="center" shrinkToFit="1"/>
    </xf>
    <xf numFmtId="0" fontId="10" fillId="0" borderId="84" xfId="0" applyFont="1" applyBorder="1" applyAlignment="1">
      <alignment horizontal="center" vertical="center" shrinkToFit="1"/>
    </xf>
    <xf numFmtId="0" fontId="10" fillId="0" borderId="125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wrapText="1" shrinkToFit="1"/>
    </xf>
    <xf numFmtId="0" fontId="12" fillId="0" borderId="19" xfId="0" applyFont="1" applyBorder="1" applyAlignment="1">
      <alignment horizontal="center" wrapText="1" shrinkToFit="1"/>
    </xf>
    <xf numFmtId="0" fontId="45" fillId="0" borderId="19" xfId="0" applyFont="1" applyBorder="1" applyAlignment="1">
      <alignment horizontal="center" vertical="center"/>
    </xf>
    <xf numFmtId="14" fontId="6" fillId="0" borderId="28" xfId="0" applyNumberFormat="1" applyFont="1" applyBorder="1" applyAlignment="1">
      <alignment horizontal="center" vertical="center" shrinkToFit="1"/>
    </xf>
    <xf numFmtId="14" fontId="6" fillId="0" borderId="26" xfId="0" applyNumberFormat="1" applyFont="1" applyBorder="1" applyAlignment="1">
      <alignment horizontal="center" vertical="center" shrinkToFit="1"/>
    </xf>
    <xf numFmtId="14" fontId="6" fillId="0" borderId="27" xfId="0" applyNumberFormat="1" applyFont="1" applyBorder="1" applyAlignment="1">
      <alignment horizontal="center" vertical="center" shrinkToFit="1"/>
    </xf>
    <xf numFmtId="14" fontId="6" fillId="0" borderId="33" xfId="0" applyNumberFormat="1" applyFont="1" applyBorder="1" applyAlignment="1">
      <alignment horizontal="center" vertical="center" shrinkToFit="1"/>
    </xf>
    <xf numFmtId="14" fontId="6" fillId="0" borderId="7" xfId="0" applyNumberFormat="1" applyFont="1" applyBorder="1" applyAlignment="1">
      <alignment horizontal="center" vertical="center" shrinkToFit="1"/>
    </xf>
    <xf numFmtId="14" fontId="6" fillId="0" borderId="32" xfId="0" applyNumberFormat="1" applyFont="1" applyBorder="1" applyAlignment="1">
      <alignment horizontal="center" vertical="center" shrinkToFit="1"/>
    </xf>
    <xf numFmtId="14" fontId="10" fillId="0" borderId="11" xfId="0" applyNumberFormat="1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</cellXfs>
  <cellStyles count="284">
    <cellStyle name="20% - アクセント 1 2" xfId="10" xr:uid="{00000000-0005-0000-0000-000000000000}"/>
    <cellStyle name="20% - アクセント 1 2 2" xfId="11" xr:uid="{00000000-0005-0000-0000-000001000000}"/>
    <cellStyle name="20% - アクセント 1 2 2 2" xfId="12" xr:uid="{00000000-0005-0000-0000-000002000000}"/>
    <cellStyle name="20% - アクセント 1 2 2 3" xfId="13" xr:uid="{00000000-0005-0000-0000-000003000000}"/>
    <cellStyle name="20% - アクセント 1 2 3" xfId="14" xr:uid="{00000000-0005-0000-0000-000004000000}"/>
    <cellStyle name="20% - アクセント 1 2 4" xfId="15" xr:uid="{00000000-0005-0000-0000-000005000000}"/>
    <cellStyle name="20% - アクセント 1 2_20130301 組み合わせ入力" xfId="16" xr:uid="{00000000-0005-0000-0000-000006000000}"/>
    <cellStyle name="20% - アクセント 2 2" xfId="17" xr:uid="{00000000-0005-0000-0000-000007000000}"/>
    <cellStyle name="20% - アクセント 2 2 2" xfId="18" xr:uid="{00000000-0005-0000-0000-000008000000}"/>
    <cellStyle name="20% - アクセント 2 2 2 2" xfId="19" xr:uid="{00000000-0005-0000-0000-000009000000}"/>
    <cellStyle name="20% - アクセント 2 2 2 3" xfId="20" xr:uid="{00000000-0005-0000-0000-00000A000000}"/>
    <cellStyle name="20% - アクセント 2 2 3" xfId="21" xr:uid="{00000000-0005-0000-0000-00000B000000}"/>
    <cellStyle name="20% - アクセント 2 2 4" xfId="22" xr:uid="{00000000-0005-0000-0000-00000C000000}"/>
    <cellStyle name="20% - アクセント 2 2_20130301 組み合わせ入力" xfId="23" xr:uid="{00000000-0005-0000-0000-00000D000000}"/>
    <cellStyle name="20% - アクセント 3 2" xfId="24" xr:uid="{00000000-0005-0000-0000-00000E000000}"/>
    <cellStyle name="20% - アクセント 3 2 2" xfId="25" xr:uid="{00000000-0005-0000-0000-00000F000000}"/>
    <cellStyle name="20% - アクセント 3 2 2 2" xfId="26" xr:uid="{00000000-0005-0000-0000-000010000000}"/>
    <cellStyle name="20% - アクセント 3 2 2 3" xfId="27" xr:uid="{00000000-0005-0000-0000-000011000000}"/>
    <cellStyle name="20% - アクセント 3 2 3" xfId="28" xr:uid="{00000000-0005-0000-0000-000012000000}"/>
    <cellStyle name="20% - アクセント 3 2 4" xfId="29" xr:uid="{00000000-0005-0000-0000-000013000000}"/>
    <cellStyle name="20% - アクセント 3 2_20130301 組み合わせ入力" xfId="30" xr:uid="{00000000-0005-0000-0000-000014000000}"/>
    <cellStyle name="20% - アクセント 4 2" xfId="31" xr:uid="{00000000-0005-0000-0000-000015000000}"/>
    <cellStyle name="20% - アクセント 4 2 2" xfId="32" xr:uid="{00000000-0005-0000-0000-000016000000}"/>
    <cellStyle name="20% - アクセント 4 2 2 2" xfId="33" xr:uid="{00000000-0005-0000-0000-000017000000}"/>
    <cellStyle name="20% - アクセント 4 2 2 3" xfId="34" xr:uid="{00000000-0005-0000-0000-000018000000}"/>
    <cellStyle name="20% - アクセント 4 2 3" xfId="35" xr:uid="{00000000-0005-0000-0000-000019000000}"/>
    <cellStyle name="20% - アクセント 4 2 4" xfId="36" xr:uid="{00000000-0005-0000-0000-00001A000000}"/>
    <cellStyle name="20% - アクセント 4 2_20130301 組み合わせ入力" xfId="37" xr:uid="{00000000-0005-0000-0000-00001B000000}"/>
    <cellStyle name="20% - アクセント 5 2" xfId="38" xr:uid="{00000000-0005-0000-0000-00001C000000}"/>
    <cellStyle name="20% - アクセント 5 2 2" xfId="39" xr:uid="{00000000-0005-0000-0000-00001D000000}"/>
    <cellStyle name="20% - アクセント 5 2 2 2" xfId="40" xr:uid="{00000000-0005-0000-0000-00001E000000}"/>
    <cellStyle name="20% - アクセント 5 2 2 3" xfId="41" xr:uid="{00000000-0005-0000-0000-00001F000000}"/>
    <cellStyle name="20% - アクセント 5 2 3" xfId="42" xr:uid="{00000000-0005-0000-0000-000020000000}"/>
    <cellStyle name="20% - アクセント 5 2 4" xfId="43" xr:uid="{00000000-0005-0000-0000-000021000000}"/>
    <cellStyle name="20% - アクセント 5 2_20130301 組み合わせ入力" xfId="44" xr:uid="{00000000-0005-0000-0000-000022000000}"/>
    <cellStyle name="20% - アクセント 6 2" xfId="45" xr:uid="{00000000-0005-0000-0000-000023000000}"/>
    <cellStyle name="20% - アクセント 6 2 2" xfId="46" xr:uid="{00000000-0005-0000-0000-000024000000}"/>
    <cellStyle name="20% - アクセント 6 2 2 2" xfId="47" xr:uid="{00000000-0005-0000-0000-000025000000}"/>
    <cellStyle name="20% - アクセント 6 2 2 3" xfId="48" xr:uid="{00000000-0005-0000-0000-000026000000}"/>
    <cellStyle name="20% - アクセント 6 2 3" xfId="49" xr:uid="{00000000-0005-0000-0000-000027000000}"/>
    <cellStyle name="20% - アクセント 6 2 4" xfId="50" xr:uid="{00000000-0005-0000-0000-000028000000}"/>
    <cellStyle name="20% - アクセント 6 2_20130301 組み合わせ入力" xfId="51" xr:uid="{00000000-0005-0000-0000-000029000000}"/>
    <cellStyle name="40% - アクセント 1 2" xfId="52" xr:uid="{00000000-0005-0000-0000-00002A000000}"/>
    <cellStyle name="40% - アクセント 1 2 2" xfId="53" xr:uid="{00000000-0005-0000-0000-00002B000000}"/>
    <cellStyle name="40% - アクセント 1 2 2 2" xfId="54" xr:uid="{00000000-0005-0000-0000-00002C000000}"/>
    <cellStyle name="40% - アクセント 1 2 2 3" xfId="55" xr:uid="{00000000-0005-0000-0000-00002D000000}"/>
    <cellStyle name="40% - アクセント 1 2 3" xfId="56" xr:uid="{00000000-0005-0000-0000-00002E000000}"/>
    <cellStyle name="40% - アクセント 1 2 4" xfId="57" xr:uid="{00000000-0005-0000-0000-00002F000000}"/>
    <cellStyle name="40% - アクセント 1 2_20130301 組み合わせ入力" xfId="58" xr:uid="{00000000-0005-0000-0000-000030000000}"/>
    <cellStyle name="40% - アクセント 2 2" xfId="59" xr:uid="{00000000-0005-0000-0000-000031000000}"/>
    <cellStyle name="40% - アクセント 2 2 2" xfId="60" xr:uid="{00000000-0005-0000-0000-000032000000}"/>
    <cellStyle name="40% - アクセント 2 2 2 2" xfId="61" xr:uid="{00000000-0005-0000-0000-000033000000}"/>
    <cellStyle name="40% - アクセント 2 2 2 3" xfId="62" xr:uid="{00000000-0005-0000-0000-000034000000}"/>
    <cellStyle name="40% - アクセント 2 2 3" xfId="63" xr:uid="{00000000-0005-0000-0000-000035000000}"/>
    <cellStyle name="40% - アクセント 2 2 4" xfId="64" xr:uid="{00000000-0005-0000-0000-000036000000}"/>
    <cellStyle name="40% - アクセント 2 2_20130301 組み合わせ入力" xfId="65" xr:uid="{00000000-0005-0000-0000-000037000000}"/>
    <cellStyle name="40% - アクセント 3 2" xfId="66" xr:uid="{00000000-0005-0000-0000-000038000000}"/>
    <cellStyle name="40% - アクセント 3 2 2" xfId="67" xr:uid="{00000000-0005-0000-0000-000039000000}"/>
    <cellStyle name="40% - アクセント 3 2 2 2" xfId="68" xr:uid="{00000000-0005-0000-0000-00003A000000}"/>
    <cellStyle name="40% - アクセント 3 2 2 3" xfId="69" xr:uid="{00000000-0005-0000-0000-00003B000000}"/>
    <cellStyle name="40% - アクセント 3 2 3" xfId="70" xr:uid="{00000000-0005-0000-0000-00003C000000}"/>
    <cellStyle name="40% - アクセント 3 2 4" xfId="71" xr:uid="{00000000-0005-0000-0000-00003D000000}"/>
    <cellStyle name="40% - アクセント 3 2_20130301 組み合わせ入力" xfId="72" xr:uid="{00000000-0005-0000-0000-00003E000000}"/>
    <cellStyle name="40% - アクセント 4 2" xfId="73" xr:uid="{00000000-0005-0000-0000-00003F000000}"/>
    <cellStyle name="40% - アクセント 4 2 2" xfId="74" xr:uid="{00000000-0005-0000-0000-000040000000}"/>
    <cellStyle name="40% - アクセント 4 2 2 2" xfId="75" xr:uid="{00000000-0005-0000-0000-000041000000}"/>
    <cellStyle name="40% - アクセント 4 2 2 3" xfId="76" xr:uid="{00000000-0005-0000-0000-000042000000}"/>
    <cellStyle name="40% - アクセント 4 2 3" xfId="77" xr:uid="{00000000-0005-0000-0000-000043000000}"/>
    <cellStyle name="40% - アクセント 4 2 4" xfId="78" xr:uid="{00000000-0005-0000-0000-000044000000}"/>
    <cellStyle name="40% - アクセント 4 2_20130301 組み合わせ入力" xfId="79" xr:uid="{00000000-0005-0000-0000-000045000000}"/>
    <cellStyle name="40% - アクセント 5 2" xfId="80" xr:uid="{00000000-0005-0000-0000-000046000000}"/>
    <cellStyle name="40% - アクセント 5 2 2" xfId="81" xr:uid="{00000000-0005-0000-0000-000047000000}"/>
    <cellStyle name="40% - アクセント 5 2 2 2" xfId="82" xr:uid="{00000000-0005-0000-0000-000048000000}"/>
    <cellStyle name="40% - アクセント 5 2 2 3" xfId="83" xr:uid="{00000000-0005-0000-0000-000049000000}"/>
    <cellStyle name="40% - アクセント 5 2 3" xfId="84" xr:uid="{00000000-0005-0000-0000-00004A000000}"/>
    <cellStyle name="40% - アクセント 5 2 4" xfId="85" xr:uid="{00000000-0005-0000-0000-00004B000000}"/>
    <cellStyle name="40% - アクセント 5 2_20130301 組み合わせ入力" xfId="86" xr:uid="{00000000-0005-0000-0000-00004C000000}"/>
    <cellStyle name="40% - アクセント 6 2" xfId="87" xr:uid="{00000000-0005-0000-0000-00004D000000}"/>
    <cellStyle name="40% - アクセント 6 2 2" xfId="88" xr:uid="{00000000-0005-0000-0000-00004E000000}"/>
    <cellStyle name="40% - アクセント 6 2 2 2" xfId="89" xr:uid="{00000000-0005-0000-0000-00004F000000}"/>
    <cellStyle name="40% - アクセント 6 2 2 3" xfId="90" xr:uid="{00000000-0005-0000-0000-000050000000}"/>
    <cellStyle name="40% - アクセント 6 2 3" xfId="91" xr:uid="{00000000-0005-0000-0000-000051000000}"/>
    <cellStyle name="40% - アクセント 6 2 4" xfId="92" xr:uid="{00000000-0005-0000-0000-000052000000}"/>
    <cellStyle name="40% - アクセント 6 2_20130301 組み合わせ入力" xfId="93" xr:uid="{00000000-0005-0000-0000-000053000000}"/>
    <cellStyle name="60% - アクセント 1 2" xfId="94" xr:uid="{00000000-0005-0000-0000-000054000000}"/>
    <cellStyle name="60% - アクセント 1 2 2" xfId="95" xr:uid="{00000000-0005-0000-0000-000055000000}"/>
    <cellStyle name="60% - アクセント 2 2" xfId="96" xr:uid="{00000000-0005-0000-0000-000056000000}"/>
    <cellStyle name="60% - アクセント 2 2 2" xfId="97" xr:uid="{00000000-0005-0000-0000-000057000000}"/>
    <cellStyle name="60% - アクセント 3 2" xfId="98" xr:uid="{00000000-0005-0000-0000-000058000000}"/>
    <cellStyle name="60% - アクセント 3 2 2" xfId="99" xr:uid="{00000000-0005-0000-0000-000059000000}"/>
    <cellStyle name="60% - アクセント 4 2" xfId="100" xr:uid="{00000000-0005-0000-0000-00005A000000}"/>
    <cellStyle name="60% - アクセント 4 2 2" xfId="101" xr:uid="{00000000-0005-0000-0000-00005B000000}"/>
    <cellStyle name="60% - アクセント 5 2" xfId="102" xr:uid="{00000000-0005-0000-0000-00005C000000}"/>
    <cellStyle name="60% - アクセント 5 2 2" xfId="103" xr:uid="{00000000-0005-0000-0000-00005D000000}"/>
    <cellStyle name="60% - アクセント 6 2" xfId="104" xr:uid="{00000000-0005-0000-0000-00005E000000}"/>
    <cellStyle name="60% - アクセント 6 2 2" xfId="105" xr:uid="{00000000-0005-0000-0000-00005F000000}"/>
    <cellStyle name="Excel Built-in Hyperlink" xfId="106" xr:uid="{00000000-0005-0000-0000-000060000000}"/>
    <cellStyle name="アクセント 1 2" xfId="109" xr:uid="{00000000-0005-0000-0000-000061000000}"/>
    <cellStyle name="アクセント 1 2 2" xfId="110" xr:uid="{00000000-0005-0000-0000-000062000000}"/>
    <cellStyle name="アクセント 2 2" xfId="111" xr:uid="{00000000-0005-0000-0000-000063000000}"/>
    <cellStyle name="アクセント 2 2 2" xfId="112" xr:uid="{00000000-0005-0000-0000-000064000000}"/>
    <cellStyle name="アクセント 3 2" xfId="113" xr:uid="{00000000-0005-0000-0000-000065000000}"/>
    <cellStyle name="アクセント 3 2 2" xfId="114" xr:uid="{00000000-0005-0000-0000-000066000000}"/>
    <cellStyle name="アクセント 4 2" xfId="115" xr:uid="{00000000-0005-0000-0000-000067000000}"/>
    <cellStyle name="アクセント 4 2 2" xfId="116" xr:uid="{00000000-0005-0000-0000-000068000000}"/>
    <cellStyle name="アクセント 5 2" xfId="117" xr:uid="{00000000-0005-0000-0000-000069000000}"/>
    <cellStyle name="アクセント 5 2 2" xfId="118" xr:uid="{00000000-0005-0000-0000-00006A000000}"/>
    <cellStyle name="アクセント 6 2" xfId="119" xr:uid="{00000000-0005-0000-0000-00006B000000}"/>
    <cellStyle name="アクセント 6 2 2" xfId="120" xr:uid="{00000000-0005-0000-0000-00006C000000}"/>
    <cellStyle name="タイトル 2" xfId="121" xr:uid="{00000000-0005-0000-0000-00006D000000}"/>
    <cellStyle name="タイトル 2 2" xfId="122" xr:uid="{00000000-0005-0000-0000-00006E000000}"/>
    <cellStyle name="チェック セル 2" xfId="123" xr:uid="{00000000-0005-0000-0000-00006F000000}"/>
    <cellStyle name="チェック セル 2 2" xfId="124" xr:uid="{00000000-0005-0000-0000-000070000000}"/>
    <cellStyle name="どちらでもない 2" xfId="107" xr:uid="{00000000-0005-0000-0000-000071000000}"/>
    <cellStyle name="どちらでもない 2 2" xfId="108" xr:uid="{00000000-0005-0000-0000-000072000000}"/>
    <cellStyle name="ハイパーリンク 2" xfId="125" xr:uid="{00000000-0005-0000-0000-000073000000}"/>
    <cellStyle name="ハイパーリンク 2 2" xfId="126" xr:uid="{00000000-0005-0000-0000-000074000000}"/>
    <cellStyle name="ハイパーリンク 3" xfId="127" xr:uid="{00000000-0005-0000-0000-000075000000}"/>
    <cellStyle name="ハイパーリンク 3 2" xfId="128" xr:uid="{00000000-0005-0000-0000-000076000000}"/>
    <cellStyle name="ハイパーリンク 4" xfId="129" xr:uid="{00000000-0005-0000-0000-000077000000}"/>
    <cellStyle name="ハイパーリンク 4 2" xfId="130" xr:uid="{00000000-0005-0000-0000-000078000000}"/>
    <cellStyle name="メモ 2" xfId="131" xr:uid="{00000000-0005-0000-0000-000079000000}"/>
    <cellStyle name="メモ 2 2" xfId="132" xr:uid="{00000000-0005-0000-0000-00007A000000}"/>
    <cellStyle name="メモ 2 2 2" xfId="133" xr:uid="{00000000-0005-0000-0000-00007B000000}"/>
    <cellStyle name="メモ 2 2 2 2" xfId="134" xr:uid="{00000000-0005-0000-0000-00007C000000}"/>
    <cellStyle name="メモ 2 2 2 2 2" xfId="135" xr:uid="{00000000-0005-0000-0000-00007D000000}"/>
    <cellStyle name="メモ 2 2 2 3" xfId="136" xr:uid="{00000000-0005-0000-0000-00007E000000}"/>
    <cellStyle name="メモ 2 2 3" xfId="137" xr:uid="{00000000-0005-0000-0000-00007F000000}"/>
    <cellStyle name="メモ 2 2 3 2" xfId="138" xr:uid="{00000000-0005-0000-0000-000080000000}"/>
    <cellStyle name="メモ 2 2 4" xfId="139" xr:uid="{00000000-0005-0000-0000-000081000000}"/>
    <cellStyle name="メモ 2 3" xfId="140" xr:uid="{00000000-0005-0000-0000-000082000000}"/>
    <cellStyle name="メモ 2 3 2" xfId="141" xr:uid="{00000000-0005-0000-0000-000083000000}"/>
    <cellStyle name="メモ 2 3 2 2" xfId="142" xr:uid="{00000000-0005-0000-0000-000084000000}"/>
    <cellStyle name="メモ 2 3 3" xfId="143" xr:uid="{00000000-0005-0000-0000-000085000000}"/>
    <cellStyle name="メモ 2 4" xfId="144" xr:uid="{00000000-0005-0000-0000-000086000000}"/>
    <cellStyle name="メモ 2 4 2" xfId="145" xr:uid="{00000000-0005-0000-0000-000087000000}"/>
    <cellStyle name="メモ 2 4 2 2" xfId="146" xr:uid="{00000000-0005-0000-0000-000088000000}"/>
    <cellStyle name="メモ 2 4 3" xfId="147" xr:uid="{00000000-0005-0000-0000-000089000000}"/>
    <cellStyle name="メモ 2 5" xfId="148" xr:uid="{00000000-0005-0000-0000-00008A000000}"/>
    <cellStyle name="メモ 2 5 2" xfId="149" xr:uid="{00000000-0005-0000-0000-00008B000000}"/>
    <cellStyle name="メモ 2 6" xfId="150" xr:uid="{00000000-0005-0000-0000-00008C000000}"/>
    <cellStyle name="リンク セル 2" xfId="151" xr:uid="{00000000-0005-0000-0000-00008D000000}"/>
    <cellStyle name="リンク セル 2 2" xfId="152" xr:uid="{00000000-0005-0000-0000-00008E000000}"/>
    <cellStyle name="悪い 2" xfId="193" xr:uid="{00000000-0005-0000-0000-00008F000000}"/>
    <cellStyle name="悪い 2 2" xfId="194" xr:uid="{00000000-0005-0000-0000-000090000000}"/>
    <cellStyle name="計算 2" xfId="240" xr:uid="{00000000-0005-0000-0000-000091000000}"/>
    <cellStyle name="計算 2 2" xfId="241" xr:uid="{00000000-0005-0000-0000-000092000000}"/>
    <cellStyle name="計算 2 2 2" xfId="242" xr:uid="{00000000-0005-0000-0000-000093000000}"/>
    <cellStyle name="計算 2 2 2 2" xfId="243" xr:uid="{00000000-0005-0000-0000-000094000000}"/>
    <cellStyle name="計算 2 2 2 2 2" xfId="244" xr:uid="{00000000-0005-0000-0000-000095000000}"/>
    <cellStyle name="計算 2 2 2 3" xfId="245" xr:uid="{00000000-0005-0000-0000-000096000000}"/>
    <cellStyle name="計算 2 2 3" xfId="246" xr:uid="{00000000-0005-0000-0000-000097000000}"/>
    <cellStyle name="計算 2 2 3 2" xfId="247" xr:uid="{00000000-0005-0000-0000-000098000000}"/>
    <cellStyle name="計算 2 2 4" xfId="248" xr:uid="{00000000-0005-0000-0000-000099000000}"/>
    <cellStyle name="計算 2 3" xfId="249" xr:uid="{00000000-0005-0000-0000-00009A000000}"/>
    <cellStyle name="計算 2 3 2" xfId="250" xr:uid="{00000000-0005-0000-0000-00009B000000}"/>
    <cellStyle name="計算 2 3 2 2" xfId="251" xr:uid="{00000000-0005-0000-0000-00009C000000}"/>
    <cellStyle name="計算 2 3 3" xfId="252" xr:uid="{00000000-0005-0000-0000-00009D000000}"/>
    <cellStyle name="計算 2 4" xfId="253" xr:uid="{00000000-0005-0000-0000-00009E000000}"/>
    <cellStyle name="計算 2 4 2" xfId="254" xr:uid="{00000000-0005-0000-0000-00009F000000}"/>
    <cellStyle name="計算 2 4 2 2" xfId="255" xr:uid="{00000000-0005-0000-0000-0000A0000000}"/>
    <cellStyle name="計算 2 4 3" xfId="256" xr:uid="{00000000-0005-0000-0000-0000A1000000}"/>
    <cellStyle name="計算 2 5" xfId="257" xr:uid="{00000000-0005-0000-0000-0000A2000000}"/>
    <cellStyle name="計算 2 5 2" xfId="258" xr:uid="{00000000-0005-0000-0000-0000A3000000}"/>
    <cellStyle name="計算 2 6" xfId="259" xr:uid="{00000000-0005-0000-0000-0000A4000000}"/>
    <cellStyle name="警告文 2" xfId="262" xr:uid="{00000000-0005-0000-0000-0000A5000000}"/>
    <cellStyle name="警告文 2 2" xfId="263" xr:uid="{00000000-0005-0000-0000-0000A6000000}"/>
    <cellStyle name="桁区切り [0.00] 2" xfId="197" xr:uid="{00000000-0005-0000-0000-0000A7000000}"/>
    <cellStyle name="桁区切り [0.00] 2 2" xfId="198" xr:uid="{00000000-0005-0000-0000-0000A8000000}"/>
    <cellStyle name="桁区切り 2" xfId="195" xr:uid="{00000000-0005-0000-0000-0000A9000000}"/>
    <cellStyle name="桁区切り 2 2" xfId="196" xr:uid="{00000000-0005-0000-0000-0000AA000000}"/>
    <cellStyle name="見出し 1 2" xfId="228" xr:uid="{00000000-0005-0000-0000-0000AB000000}"/>
    <cellStyle name="見出し 1 2 2" xfId="229" xr:uid="{00000000-0005-0000-0000-0000AC000000}"/>
    <cellStyle name="見出し 2 2" xfId="230" xr:uid="{00000000-0005-0000-0000-0000AD000000}"/>
    <cellStyle name="見出し 2 2 2" xfId="231" xr:uid="{00000000-0005-0000-0000-0000AE000000}"/>
    <cellStyle name="見出し 3 2" xfId="232" xr:uid="{00000000-0005-0000-0000-0000AF000000}"/>
    <cellStyle name="見出し 3 2 2" xfId="233" xr:uid="{00000000-0005-0000-0000-0000B0000000}"/>
    <cellStyle name="見出し 3 2 2 2" xfId="234" xr:uid="{00000000-0005-0000-0000-0000B1000000}"/>
    <cellStyle name="見出し 3 2 3" xfId="235" xr:uid="{00000000-0005-0000-0000-0000B2000000}"/>
    <cellStyle name="見出し 3 2 3 2" xfId="236" xr:uid="{00000000-0005-0000-0000-0000B3000000}"/>
    <cellStyle name="見出し 3 2 4" xfId="237" xr:uid="{00000000-0005-0000-0000-0000B4000000}"/>
    <cellStyle name="見出し 4 2" xfId="238" xr:uid="{00000000-0005-0000-0000-0000B5000000}"/>
    <cellStyle name="見出し 4 2 2" xfId="239" xr:uid="{00000000-0005-0000-0000-0000B6000000}"/>
    <cellStyle name="集計 2" xfId="264" xr:uid="{00000000-0005-0000-0000-0000B7000000}"/>
    <cellStyle name="集計 2 2" xfId="265" xr:uid="{00000000-0005-0000-0000-0000B8000000}"/>
    <cellStyle name="集計 2 2 2" xfId="266" xr:uid="{00000000-0005-0000-0000-0000B9000000}"/>
    <cellStyle name="集計 2 2 2 2" xfId="267" xr:uid="{00000000-0005-0000-0000-0000BA000000}"/>
    <cellStyle name="集計 2 2 2 2 2" xfId="268" xr:uid="{00000000-0005-0000-0000-0000BB000000}"/>
    <cellStyle name="集計 2 2 2 3" xfId="269" xr:uid="{00000000-0005-0000-0000-0000BC000000}"/>
    <cellStyle name="集計 2 2 3" xfId="270" xr:uid="{00000000-0005-0000-0000-0000BD000000}"/>
    <cellStyle name="集計 2 2 3 2" xfId="271" xr:uid="{00000000-0005-0000-0000-0000BE000000}"/>
    <cellStyle name="集計 2 2 4" xfId="272" xr:uid="{00000000-0005-0000-0000-0000BF000000}"/>
    <cellStyle name="集計 2 3" xfId="273" xr:uid="{00000000-0005-0000-0000-0000C0000000}"/>
    <cellStyle name="集計 2 3 2" xfId="274" xr:uid="{00000000-0005-0000-0000-0000C1000000}"/>
    <cellStyle name="集計 2 3 2 2" xfId="275" xr:uid="{00000000-0005-0000-0000-0000C2000000}"/>
    <cellStyle name="集計 2 3 3" xfId="276" xr:uid="{00000000-0005-0000-0000-0000C3000000}"/>
    <cellStyle name="集計 2 4" xfId="277" xr:uid="{00000000-0005-0000-0000-0000C4000000}"/>
    <cellStyle name="集計 2 4 2" xfId="278" xr:uid="{00000000-0005-0000-0000-0000C5000000}"/>
    <cellStyle name="集計 2 4 2 2" xfId="279" xr:uid="{00000000-0005-0000-0000-0000C6000000}"/>
    <cellStyle name="集計 2 4 3" xfId="280" xr:uid="{00000000-0005-0000-0000-0000C7000000}"/>
    <cellStyle name="集計 2 5" xfId="281" xr:uid="{00000000-0005-0000-0000-0000C8000000}"/>
    <cellStyle name="集計 2 5 2" xfId="282" xr:uid="{00000000-0005-0000-0000-0000C9000000}"/>
    <cellStyle name="集計 2 6" xfId="283" xr:uid="{00000000-0005-0000-0000-0000CA000000}"/>
    <cellStyle name="出力 2" xfId="173" xr:uid="{00000000-0005-0000-0000-0000CB000000}"/>
    <cellStyle name="出力 2 2" xfId="174" xr:uid="{00000000-0005-0000-0000-0000CC000000}"/>
    <cellStyle name="出力 2 2 2" xfId="175" xr:uid="{00000000-0005-0000-0000-0000CD000000}"/>
    <cellStyle name="出力 2 2 2 2" xfId="176" xr:uid="{00000000-0005-0000-0000-0000CE000000}"/>
    <cellStyle name="出力 2 2 2 2 2" xfId="177" xr:uid="{00000000-0005-0000-0000-0000CF000000}"/>
    <cellStyle name="出力 2 2 2 3" xfId="178" xr:uid="{00000000-0005-0000-0000-0000D0000000}"/>
    <cellStyle name="出力 2 2 3" xfId="179" xr:uid="{00000000-0005-0000-0000-0000D1000000}"/>
    <cellStyle name="出力 2 2 3 2" xfId="180" xr:uid="{00000000-0005-0000-0000-0000D2000000}"/>
    <cellStyle name="出力 2 2 4" xfId="181" xr:uid="{00000000-0005-0000-0000-0000D3000000}"/>
    <cellStyle name="出力 2 3" xfId="182" xr:uid="{00000000-0005-0000-0000-0000D4000000}"/>
    <cellStyle name="出力 2 3 2" xfId="183" xr:uid="{00000000-0005-0000-0000-0000D5000000}"/>
    <cellStyle name="出力 2 3 2 2" xfId="184" xr:uid="{00000000-0005-0000-0000-0000D6000000}"/>
    <cellStyle name="出力 2 3 3" xfId="185" xr:uid="{00000000-0005-0000-0000-0000D7000000}"/>
    <cellStyle name="出力 2 4" xfId="186" xr:uid="{00000000-0005-0000-0000-0000D8000000}"/>
    <cellStyle name="出力 2 4 2" xfId="187" xr:uid="{00000000-0005-0000-0000-0000D9000000}"/>
    <cellStyle name="出力 2 4 2 2" xfId="188" xr:uid="{00000000-0005-0000-0000-0000DA000000}"/>
    <cellStyle name="出力 2 4 3" xfId="189" xr:uid="{00000000-0005-0000-0000-0000DB000000}"/>
    <cellStyle name="出力 2 5" xfId="190" xr:uid="{00000000-0005-0000-0000-0000DC000000}"/>
    <cellStyle name="出力 2 5 2" xfId="191" xr:uid="{00000000-0005-0000-0000-0000DD000000}"/>
    <cellStyle name="出力 2 6" xfId="192" xr:uid="{00000000-0005-0000-0000-0000DE000000}"/>
    <cellStyle name="説明文 2" xfId="260" xr:uid="{00000000-0005-0000-0000-0000DF000000}"/>
    <cellStyle name="説明文 2 2" xfId="261" xr:uid="{00000000-0005-0000-0000-0000E0000000}"/>
    <cellStyle name="入力 2" xfId="153" xr:uid="{00000000-0005-0000-0000-0000E1000000}"/>
    <cellStyle name="入力 2 2" xfId="154" xr:uid="{00000000-0005-0000-0000-0000E2000000}"/>
    <cellStyle name="入力 2 2 2" xfId="155" xr:uid="{00000000-0005-0000-0000-0000E3000000}"/>
    <cellStyle name="入力 2 2 2 2" xfId="156" xr:uid="{00000000-0005-0000-0000-0000E4000000}"/>
    <cellStyle name="入力 2 2 2 2 2" xfId="157" xr:uid="{00000000-0005-0000-0000-0000E5000000}"/>
    <cellStyle name="入力 2 2 2 3" xfId="158" xr:uid="{00000000-0005-0000-0000-0000E6000000}"/>
    <cellStyle name="入力 2 2 3" xfId="159" xr:uid="{00000000-0005-0000-0000-0000E7000000}"/>
    <cellStyle name="入力 2 2 3 2" xfId="160" xr:uid="{00000000-0005-0000-0000-0000E8000000}"/>
    <cellStyle name="入力 2 2 4" xfId="161" xr:uid="{00000000-0005-0000-0000-0000E9000000}"/>
    <cellStyle name="入力 2 3" xfId="162" xr:uid="{00000000-0005-0000-0000-0000EA000000}"/>
    <cellStyle name="入力 2 3 2" xfId="163" xr:uid="{00000000-0005-0000-0000-0000EB000000}"/>
    <cellStyle name="入力 2 3 2 2" xfId="164" xr:uid="{00000000-0005-0000-0000-0000EC000000}"/>
    <cellStyle name="入力 2 3 3" xfId="165" xr:uid="{00000000-0005-0000-0000-0000ED000000}"/>
    <cellStyle name="入力 2 4" xfId="166" xr:uid="{00000000-0005-0000-0000-0000EE000000}"/>
    <cellStyle name="入力 2 4 2" xfId="167" xr:uid="{00000000-0005-0000-0000-0000EF000000}"/>
    <cellStyle name="入力 2 4 2 2" xfId="168" xr:uid="{00000000-0005-0000-0000-0000F0000000}"/>
    <cellStyle name="入力 2 4 3" xfId="169" xr:uid="{00000000-0005-0000-0000-0000F1000000}"/>
    <cellStyle name="入力 2 5" xfId="170" xr:uid="{00000000-0005-0000-0000-0000F2000000}"/>
    <cellStyle name="入力 2 5 2" xfId="171" xr:uid="{00000000-0005-0000-0000-0000F3000000}"/>
    <cellStyle name="入力 2 6" xfId="172" xr:uid="{00000000-0005-0000-0000-0000F4000000}"/>
    <cellStyle name="標準" xfId="0" builtinId="0"/>
    <cellStyle name="標準 10" xfId="9" xr:uid="{00000000-0005-0000-0000-0000F6000000}"/>
    <cellStyle name="標準 11" xfId="1" xr:uid="{00000000-0005-0000-0000-0000F7000000}"/>
    <cellStyle name="標準 11 2" xfId="199" xr:uid="{00000000-0005-0000-0000-0000F8000000}"/>
    <cellStyle name="標準 11 3" xfId="200" xr:uid="{00000000-0005-0000-0000-0000F9000000}"/>
    <cellStyle name="標準 12" xfId="2" xr:uid="{00000000-0005-0000-0000-0000FA000000}"/>
    <cellStyle name="標準 13" xfId="201" xr:uid="{00000000-0005-0000-0000-0000FB000000}"/>
    <cellStyle name="標準 14" xfId="202" xr:uid="{00000000-0005-0000-0000-0000FC000000}"/>
    <cellStyle name="標準 15" xfId="203" xr:uid="{00000000-0005-0000-0000-0000FD000000}"/>
    <cellStyle name="標準 16" xfId="204" xr:uid="{00000000-0005-0000-0000-0000FE000000}"/>
    <cellStyle name="標準 2" xfId="3" xr:uid="{00000000-0005-0000-0000-0000FF000000}"/>
    <cellStyle name="標準 2 2" xfId="4" xr:uid="{00000000-0005-0000-0000-000000010000}"/>
    <cellStyle name="標準 2 2 2" xfId="5" xr:uid="{00000000-0005-0000-0000-000001010000}"/>
    <cellStyle name="標準 2 3" xfId="205" xr:uid="{00000000-0005-0000-0000-000002010000}"/>
    <cellStyle name="標準 2 3 2" xfId="206" xr:uid="{00000000-0005-0000-0000-000003010000}"/>
    <cellStyle name="標準 2 4" xfId="6" xr:uid="{00000000-0005-0000-0000-000004010000}"/>
    <cellStyle name="標準 2 4 2" xfId="207" xr:uid="{00000000-0005-0000-0000-000005010000}"/>
    <cellStyle name="標準 3" xfId="7" xr:uid="{00000000-0005-0000-0000-000006010000}"/>
    <cellStyle name="標準 3 2" xfId="208" xr:uid="{00000000-0005-0000-0000-000007010000}"/>
    <cellStyle name="標準 3 3" xfId="209" xr:uid="{00000000-0005-0000-0000-000008010000}"/>
    <cellStyle name="標準 4" xfId="210" xr:uid="{00000000-0005-0000-0000-000009010000}"/>
    <cellStyle name="標準 5" xfId="8" xr:uid="{00000000-0005-0000-0000-00000A010000}"/>
    <cellStyle name="標準 5 2" xfId="211" xr:uid="{00000000-0005-0000-0000-00000B010000}"/>
    <cellStyle name="標準 5 3" xfId="212" xr:uid="{00000000-0005-0000-0000-00000C010000}"/>
    <cellStyle name="標準 5 4" xfId="213" xr:uid="{00000000-0005-0000-0000-00000D010000}"/>
    <cellStyle name="標準 5_Book3" xfId="214" xr:uid="{00000000-0005-0000-0000-00000E010000}"/>
    <cellStyle name="標準 6" xfId="215" xr:uid="{00000000-0005-0000-0000-00000F010000}"/>
    <cellStyle name="標準 6 2" xfId="216" xr:uid="{00000000-0005-0000-0000-000010010000}"/>
    <cellStyle name="標準 7" xfId="217" xr:uid="{00000000-0005-0000-0000-000011010000}"/>
    <cellStyle name="標準 7 2" xfId="218" xr:uid="{00000000-0005-0000-0000-000012010000}"/>
    <cellStyle name="標準 7 2 2" xfId="219" xr:uid="{00000000-0005-0000-0000-000013010000}"/>
    <cellStyle name="標準 7 3" xfId="220" xr:uid="{00000000-0005-0000-0000-000014010000}"/>
    <cellStyle name="標準 7_Book3" xfId="221" xr:uid="{00000000-0005-0000-0000-000015010000}"/>
    <cellStyle name="標準 8" xfId="222" xr:uid="{00000000-0005-0000-0000-000016010000}"/>
    <cellStyle name="標準 8 2" xfId="223" xr:uid="{00000000-0005-0000-0000-000017010000}"/>
    <cellStyle name="標準 9" xfId="224" xr:uid="{00000000-0005-0000-0000-000018010000}"/>
    <cellStyle name="標準 9 2" xfId="225" xr:uid="{00000000-0005-0000-0000-000019010000}"/>
    <cellStyle name="良い 2" xfId="226" xr:uid="{00000000-0005-0000-0000-00001A010000}"/>
    <cellStyle name="良い 2 2" xfId="227" xr:uid="{00000000-0005-0000-0000-00001B010000}"/>
  </cellStyles>
  <dxfs count="15"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ont>
        <strike/>
        <color theme="0"/>
      </font>
      <fill>
        <patternFill>
          <bgColor theme="0" tint="-0.34998626667073579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ont>
        <strike/>
        <color theme="0"/>
      </font>
      <fill>
        <patternFill>
          <bgColor theme="0" tint="-0.34998626667073579"/>
        </patternFill>
      </fill>
    </dxf>
    <dxf>
      <fill>
        <patternFill>
          <bgColor rgb="FFB8F6FE"/>
        </patternFill>
      </fill>
    </dxf>
    <dxf>
      <fill>
        <patternFill>
          <bgColor rgb="FFFFC000"/>
        </patternFill>
      </fill>
    </dxf>
    <dxf>
      <fill>
        <patternFill>
          <bgColor rgb="FF99FF99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ont>
        <strike/>
        <color theme="0"/>
      </font>
      <fill>
        <patternFill>
          <bgColor theme="0" tint="-0.34998626667073579"/>
        </patternFill>
      </fill>
    </dxf>
    <dxf>
      <fill>
        <patternFill>
          <bgColor rgb="FFB8F6FE"/>
        </patternFill>
      </fill>
    </dxf>
    <dxf>
      <fill>
        <patternFill>
          <bgColor rgb="FFFFC000"/>
        </patternFill>
      </fill>
    </dxf>
    <dxf>
      <fill>
        <patternFill>
          <bgColor rgb="FF99FF99"/>
        </patternFill>
      </fill>
    </dxf>
  </dxfs>
  <tableStyles count="0" defaultTableStyle="TableStyleMedium2" defaultPivotStyle="PivotStyleLight16"/>
  <colors>
    <mruColors>
      <color rgb="FFB8F6FE"/>
      <color rgb="FF0000FF"/>
      <color rgb="FF99FF99"/>
      <color rgb="FF66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79375</xdr:colOff>
      <xdr:row>53</xdr:row>
      <xdr:rowOff>31751</xdr:rowOff>
    </xdr:from>
    <xdr:to>
      <xdr:col>65</xdr:col>
      <xdr:colOff>158750</xdr:colOff>
      <xdr:row>53</xdr:row>
      <xdr:rowOff>47625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7252950" y="12652376"/>
          <a:ext cx="2908300" cy="15874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63500</xdr:colOff>
      <xdr:row>52</xdr:row>
      <xdr:rowOff>142875</xdr:rowOff>
    </xdr:from>
    <xdr:to>
      <xdr:col>72</xdr:col>
      <xdr:colOff>0</xdr:colOff>
      <xdr:row>52</xdr:row>
      <xdr:rowOff>158750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20380325" y="12525375"/>
          <a:ext cx="1822450" cy="15875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92</xdr:col>
      <xdr:colOff>47625</xdr:colOff>
      <xdr:row>90</xdr:row>
      <xdr:rowOff>28575</xdr:rowOff>
    </xdr:from>
    <xdr:to>
      <xdr:col>94</xdr:col>
      <xdr:colOff>161925</xdr:colOff>
      <xdr:row>92</xdr:row>
      <xdr:rowOff>190500</xdr:rowOff>
    </xdr:to>
    <xdr:pic>
      <xdr:nvPicPr>
        <xdr:cNvPr id="4" name="図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13125" y="20983575"/>
          <a:ext cx="749300" cy="627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29</xdr:col>
      <xdr:colOff>285750</xdr:colOff>
      <xdr:row>63</xdr:row>
      <xdr:rowOff>174626</xdr:rowOff>
    </xdr:from>
    <xdr:to>
      <xdr:col>37</xdr:col>
      <xdr:colOff>79375</xdr:colOff>
      <xdr:row>68</xdr:row>
      <xdr:rowOff>158751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258300" y="15176501"/>
          <a:ext cx="2308225" cy="117475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400" b="1">
              <a:solidFill>
                <a:srgbClr val="FF0000"/>
              </a:solidFill>
            </a:rPr>
            <a:t>申請時</a:t>
          </a:r>
          <a:endParaRPr kumimoji="1" lang="en-US" altLang="ja-JP" sz="4400" b="1">
            <a:solidFill>
              <a:srgbClr val="FF0000"/>
            </a:solidFill>
          </a:endParaRPr>
        </a:p>
      </xdr:txBody>
    </xdr:sp>
    <xdr:clientData/>
  </xdr:twoCellAnchor>
  <xdr:twoCellAnchor>
    <xdr:from>
      <xdr:col>65</xdr:col>
      <xdr:colOff>230187</xdr:colOff>
      <xdr:row>35</xdr:row>
      <xdr:rowOff>15876</xdr:rowOff>
    </xdr:from>
    <xdr:to>
      <xdr:col>74</xdr:col>
      <xdr:colOff>166687</xdr:colOff>
      <xdr:row>39</xdr:row>
      <xdr:rowOff>174626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407187" y="8326439"/>
          <a:ext cx="2651125" cy="111125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4400" b="1">
              <a:solidFill>
                <a:srgbClr val="FF0000"/>
              </a:solidFill>
            </a:rPr>
            <a:t>試合当日</a:t>
          </a:r>
          <a:endParaRPr kumimoji="1" lang="en-US" altLang="ja-JP" sz="4400" b="1">
            <a:solidFill>
              <a:srgbClr val="FF0000"/>
            </a:solidFill>
          </a:endParaRPr>
        </a:p>
      </xdr:txBody>
    </xdr:sp>
    <xdr:clientData/>
  </xdr:twoCellAnchor>
  <xdr:twoCellAnchor>
    <xdr:from>
      <xdr:col>90</xdr:col>
      <xdr:colOff>174625</xdr:colOff>
      <xdr:row>84</xdr:row>
      <xdr:rowOff>158749</xdr:rowOff>
    </xdr:from>
    <xdr:to>
      <xdr:col>94</xdr:col>
      <xdr:colOff>111125</xdr:colOff>
      <xdr:row>88</xdr:row>
      <xdr:rowOff>15875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8035250" y="20161249"/>
          <a:ext cx="1193800" cy="809626"/>
        </a:xfrm>
        <a:prstGeom prst="wedgeRoundRectCallout">
          <a:avLst>
            <a:gd name="adj1" fmla="val -6359"/>
            <a:gd name="adj2" fmla="val 117402"/>
            <a:gd name="adj3" fmla="val 16667"/>
          </a:avLst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>
              <a:solidFill>
                <a:srgbClr val="C00000"/>
              </a:solidFill>
            </a:rPr>
            <a:t>承認印</a:t>
          </a:r>
        </a:p>
      </xdr:txBody>
    </xdr:sp>
    <xdr:clientData/>
  </xdr:twoCellAnchor>
  <xdr:twoCellAnchor>
    <xdr:from>
      <xdr:col>82</xdr:col>
      <xdr:colOff>174625</xdr:colOff>
      <xdr:row>12</xdr:row>
      <xdr:rowOff>174625</xdr:rowOff>
    </xdr:from>
    <xdr:to>
      <xdr:col>89</xdr:col>
      <xdr:colOff>222250</xdr:colOff>
      <xdr:row>16</xdr:row>
      <xdr:rowOff>15875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5520650" y="3032125"/>
          <a:ext cx="2247900" cy="793750"/>
        </a:xfrm>
        <a:prstGeom prst="wedgeRoundRectCallout">
          <a:avLst>
            <a:gd name="adj1" fmla="val -20833"/>
            <a:gd name="adj2" fmla="val 94500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ja-JP" altLang="en-US" sz="1600" b="1">
              <a:solidFill>
                <a:srgbClr val="FF0000"/>
              </a:solidFill>
            </a:rPr>
            <a:t>当日のベンチ入りに　　　　　　「○」を付ける</a:t>
          </a:r>
        </a:p>
      </xdr:txBody>
    </xdr:sp>
    <xdr:clientData/>
  </xdr:twoCellAnchor>
  <xdr:twoCellAnchor>
    <xdr:from>
      <xdr:col>90</xdr:col>
      <xdr:colOff>95251</xdr:colOff>
      <xdr:row>13</xdr:row>
      <xdr:rowOff>31750</xdr:rowOff>
    </xdr:from>
    <xdr:to>
      <xdr:col>95</xdr:col>
      <xdr:colOff>63501</xdr:colOff>
      <xdr:row>15</xdr:row>
      <xdr:rowOff>63500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7955876" y="3127375"/>
          <a:ext cx="1539875" cy="508000"/>
        </a:xfrm>
        <a:prstGeom prst="wedgeRoundRectCallout">
          <a:avLst>
            <a:gd name="adj1" fmla="val -20833"/>
            <a:gd name="adj2" fmla="val 94500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900"/>
            </a:lnSpc>
          </a:pPr>
          <a:r>
            <a:rPr kumimoji="1" lang="ja-JP" altLang="en-US" sz="1600" b="1">
              <a:solidFill>
                <a:srgbClr val="FF0000"/>
              </a:solidFill>
            </a:rPr>
            <a:t>当日手書き可</a:t>
          </a:r>
        </a:p>
      </xdr:txBody>
    </xdr:sp>
    <xdr:clientData/>
  </xdr:twoCellAnchor>
  <xdr:twoCellAnchor>
    <xdr:from>
      <xdr:col>52</xdr:col>
      <xdr:colOff>23810</xdr:colOff>
      <xdr:row>32</xdr:row>
      <xdr:rowOff>126997</xdr:rowOff>
    </xdr:from>
    <xdr:to>
      <xdr:col>64</xdr:col>
      <xdr:colOff>103188</xdr:colOff>
      <xdr:row>46</xdr:row>
      <xdr:rowOff>195792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5279685" y="7723185"/>
          <a:ext cx="3698878" cy="3402545"/>
        </a:xfrm>
        <a:prstGeom prst="roundRect">
          <a:avLst/>
        </a:prstGeom>
        <a:solidFill>
          <a:srgbClr val="FFFF00">
            <a:alpha val="80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当日のベンチ入りスタッフ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の氏名横に「○」を付け、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当日の参加選手には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背番号を記載し、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当日欠席者には消し線をして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自チームの最初の試合の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３０分前に選手証と共に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運営本部に提出する。</a:t>
          </a:r>
        </a:p>
      </xdr:txBody>
    </xdr:sp>
    <xdr:clientData/>
  </xdr:twoCellAnchor>
  <xdr:twoCellAnchor>
    <xdr:from>
      <xdr:col>75</xdr:col>
      <xdr:colOff>111126</xdr:colOff>
      <xdr:row>33</xdr:row>
      <xdr:rowOff>190500</xdr:rowOff>
    </xdr:from>
    <xdr:to>
      <xdr:col>78</xdr:col>
      <xdr:colOff>142882</xdr:colOff>
      <xdr:row>43</xdr:row>
      <xdr:rowOff>158750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2304376" y="8024813"/>
          <a:ext cx="936631" cy="2349500"/>
        </a:xfrm>
        <a:prstGeom prst="rect">
          <a:avLst/>
        </a:prstGeom>
        <a:solidFill>
          <a:srgbClr val="FFC000">
            <a:alpha val="50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600" b="1"/>
            <a:t>運営担当チェック欄</a:t>
          </a:r>
        </a:p>
      </xdr:txBody>
    </xdr:sp>
    <xdr:clientData/>
  </xdr:twoCellAnchor>
  <xdr:twoCellAnchor>
    <xdr:from>
      <xdr:col>80</xdr:col>
      <xdr:colOff>82020</xdr:colOff>
      <xdr:row>34</xdr:row>
      <xdr:rowOff>39689</xdr:rowOff>
    </xdr:from>
    <xdr:to>
      <xdr:col>83</xdr:col>
      <xdr:colOff>203729</xdr:colOff>
      <xdr:row>55</xdr:row>
      <xdr:rowOff>87314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3783395" y="8112127"/>
          <a:ext cx="1026584" cy="5048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用具ﾁｪｯｸまでに先発に「○」を付け再提出</a:t>
          </a:r>
        </a:p>
      </xdr:txBody>
    </xdr:sp>
    <xdr:clientData/>
  </xdr:twoCellAnchor>
  <xdr:twoCellAnchor>
    <xdr:from>
      <xdr:col>85</xdr:col>
      <xdr:colOff>10583</xdr:colOff>
      <xdr:row>33</xdr:row>
      <xdr:rowOff>219604</xdr:rowOff>
    </xdr:from>
    <xdr:to>
      <xdr:col>88</xdr:col>
      <xdr:colOff>248708</xdr:colOff>
      <xdr:row>57</xdr:row>
      <xdr:rowOff>87313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5220083" y="8053917"/>
          <a:ext cx="1143000" cy="558270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</a:rPr>
            <a:t>ハーフタイム時に、後半の先発に「○」を付けて再提出</a:t>
          </a:r>
        </a:p>
      </xdr:txBody>
    </xdr:sp>
    <xdr:clientData/>
  </xdr:twoCellAnchor>
  <xdr:twoCellAnchor>
    <xdr:from>
      <xdr:col>91</xdr:col>
      <xdr:colOff>44980</xdr:colOff>
      <xdr:row>30</xdr:row>
      <xdr:rowOff>182561</xdr:rowOff>
    </xdr:from>
    <xdr:to>
      <xdr:col>96</xdr:col>
      <xdr:colOff>87312</xdr:colOff>
      <xdr:row>51</xdr:row>
      <xdr:rowOff>230187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7064230" y="7302499"/>
          <a:ext cx="1550457" cy="5048251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2400" b="1">
              <a:solidFill>
                <a:sysClr val="windowText" lastClr="000000"/>
              </a:solidFill>
            </a:rPr>
            <a:t>当日の試合終了後は本部が回収</a:t>
          </a:r>
        </a:p>
      </xdr:txBody>
    </xdr:sp>
    <xdr:clientData/>
  </xdr:twoCellAnchor>
  <xdr:twoCellAnchor>
    <xdr:from>
      <xdr:col>51</xdr:col>
      <xdr:colOff>74084</xdr:colOff>
      <xdr:row>9</xdr:row>
      <xdr:rowOff>201083</xdr:rowOff>
    </xdr:from>
    <xdr:to>
      <xdr:col>71</xdr:col>
      <xdr:colOff>248711</xdr:colOff>
      <xdr:row>13</xdr:row>
      <xdr:rowOff>158750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5822084" y="2296583"/>
          <a:ext cx="6524627" cy="889000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100"/>
            </a:lnSpc>
          </a:pPr>
          <a:r>
            <a:rPr kumimoji="1" lang="ja-JP" altLang="en-US" sz="1800" b="1">
              <a:solidFill>
                <a:sysClr val="windowText" lastClr="000000"/>
              </a:solidFill>
            </a:rPr>
            <a:t>当日ベンチ入りスタッフの中の最低１名は資格証明書を持参し、本部の求めに応じて提出出来る用意をしておく。</a:t>
          </a:r>
        </a:p>
      </xdr:txBody>
    </xdr:sp>
    <xdr:clientData/>
  </xdr:twoCellAnchor>
  <xdr:twoCellAnchor>
    <xdr:from>
      <xdr:col>13</xdr:col>
      <xdr:colOff>174625</xdr:colOff>
      <xdr:row>67</xdr:row>
      <xdr:rowOff>142874</xdr:rowOff>
    </xdr:from>
    <xdr:to>
      <xdr:col>27</xdr:col>
      <xdr:colOff>142875</xdr:colOff>
      <xdr:row>85</xdr:row>
      <xdr:rowOff>127000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4153958" y="15742707"/>
          <a:ext cx="4413250" cy="4175126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>
              <a:solidFill>
                <a:srgbClr val="FF0000"/>
              </a:solidFill>
            </a:rPr>
            <a:t>年度途中での移籍がある場合は、移籍年月日、前チーム名を明記する。</a:t>
          </a:r>
          <a:endParaRPr kumimoji="1" lang="en-US" altLang="ja-JP" sz="2400" b="1">
            <a:solidFill>
              <a:srgbClr val="FF0000"/>
            </a:solidFill>
          </a:endParaRPr>
        </a:p>
        <a:p>
          <a:pPr algn="l"/>
          <a:r>
            <a:rPr kumimoji="1" lang="ja-JP" altLang="en-US" sz="2400" b="1">
              <a:solidFill>
                <a:srgbClr val="FF0000"/>
              </a:solidFill>
            </a:rPr>
            <a:t>　年度切替の</a:t>
          </a:r>
          <a:r>
            <a:rPr kumimoji="1" lang="en-US" altLang="ja-JP" sz="2400" b="1">
              <a:solidFill>
                <a:srgbClr val="FF0000"/>
              </a:solidFill>
            </a:rPr>
            <a:t>4</a:t>
          </a:r>
          <a:r>
            <a:rPr kumimoji="1" lang="ja-JP" altLang="en-US" sz="2400" b="1">
              <a:solidFill>
                <a:srgbClr val="FF0000"/>
              </a:solidFill>
            </a:rPr>
            <a:t>月</a:t>
          </a:r>
          <a:r>
            <a:rPr kumimoji="1" lang="en-US" altLang="ja-JP" sz="2400" b="1">
              <a:solidFill>
                <a:srgbClr val="FF0000"/>
              </a:solidFill>
            </a:rPr>
            <a:t>1</a:t>
          </a:r>
          <a:r>
            <a:rPr kumimoji="1" lang="ja-JP" altLang="en-US" sz="2400" b="1">
              <a:solidFill>
                <a:srgbClr val="FF0000"/>
              </a:solidFill>
            </a:rPr>
            <a:t>日で初回登録を行う選手は移籍にはなりません。</a:t>
          </a:r>
          <a:endParaRPr kumimoji="1" lang="en-US" altLang="ja-JP" sz="2400" b="1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ea/AppData/Local/Microsoft/Windows/Temporary%20Internet%20Files/Content.IE5/WQV0SKQF/JA&#26479;Gp&#12522;&#12540;&#12464;&#36039;&#26009;&#12304;&#12473;&#12465;&#12472;&#12517;&#12540;&#12523;&#35519;&#25972;&#29256;(B)&#12305;-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ea/AppData/Local/Microsoft/Windows/Temporary%20Internet%20Files/Content.IE5/WQV0SKQF/JA&#26479;Gp&#12522;&#12540;&#12464;&#36039;&#26009;&#12304;&#12473;&#12465;&#12472;&#12517;&#12540;&#12523;0623&#29256;&#12305;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星取表B"/>
      <sheetName val="開催案B-2"/>
      <sheetName val="開催案B-1"/>
      <sheetName val="開催案B"/>
      <sheetName val="参加確認表"/>
      <sheetName val="当初開催(案)"/>
      <sheetName val="対戦結果表"/>
      <sheetName val="対戦表"/>
      <sheetName val="結果報告書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成瀬</v>
          </cell>
          <cell r="D2" t="str">
            <v>鶴牧</v>
          </cell>
          <cell r="E2" t="str">
            <v>つくし野</v>
          </cell>
          <cell r="F2" t="str">
            <v>聖</v>
          </cell>
          <cell r="G2" t="str">
            <v>TFC</v>
          </cell>
          <cell r="H2" t="str">
            <v>MG</v>
          </cell>
          <cell r="I2" t="str">
            <v>はなぶさ</v>
          </cell>
          <cell r="J2" t="str">
            <v>ユーロ</v>
          </cell>
          <cell r="K2" t="str">
            <v>本町田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対戦表"/>
      <sheetName val="対戦結果表"/>
      <sheetName val="結果報告書"/>
      <sheetName val="参加確認表"/>
      <sheetName val="開催案"/>
    </sheetNames>
    <sheetDataSet>
      <sheetData sheetId="0" refreshError="1"/>
      <sheetData sheetId="1">
        <row r="7">
          <cell r="AF7">
            <v>6</v>
          </cell>
        </row>
        <row r="9">
          <cell r="AF9">
            <v>6</v>
          </cell>
        </row>
        <row r="11">
          <cell r="AF11">
            <v>0</v>
          </cell>
        </row>
        <row r="13">
          <cell r="AF13">
            <v>3</v>
          </cell>
        </row>
        <row r="15">
          <cell r="AF15">
            <v>3</v>
          </cell>
        </row>
        <row r="17">
          <cell r="AF17">
            <v>3</v>
          </cell>
        </row>
        <row r="19">
          <cell r="AF19">
            <v>6</v>
          </cell>
        </row>
        <row r="21">
          <cell r="AF21">
            <v>0</v>
          </cell>
        </row>
        <row r="23">
          <cell r="AF23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CU97"/>
  <sheetViews>
    <sheetView tabSelected="1" zoomScale="60" zoomScaleNormal="60" zoomScalePageLayoutView="60" workbookViewId="0">
      <selection activeCell="AY27" sqref="AY27"/>
    </sheetView>
  </sheetViews>
  <sheetFormatPr defaultColWidth="3.19921875" defaultRowHeight="12.75"/>
  <cols>
    <col min="1" max="1" width="2.19921875" customWidth="1"/>
    <col min="2" max="49" width="4.19921875" customWidth="1"/>
    <col min="50" max="51" width="2.19921875" customWidth="1"/>
    <col min="52" max="99" width="4.19921875" customWidth="1"/>
    <col min="100" max="100" width="2.19921875" customWidth="1"/>
  </cols>
  <sheetData>
    <row r="1" spans="2:99" ht="18.75" customHeight="1">
      <c r="C1" s="1"/>
      <c r="D1" s="1"/>
      <c r="E1" s="1"/>
      <c r="F1" s="1"/>
      <c r="G1" s="1"/>
      <c r="H1" s="1"/>
      <c r="I1" s="1"/>
      <c r="J1" s="1"/>
      <c r="K1" s="6" t="s">
        <v>132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8" t="s">
        <v>0</v>
      </c>
      <c r="AP1" s="9"/>
      <c r="AQ1" s="9"/>
      <c r="AR1" s="9"/>
      <c r="AS1" s="9"/>
      <c r="AT1" s="9"/>
      <c r="AU1" s="9"/>
      <c r="AV1" s="9"/>
      <c r="AW1" s="10"/>
      <c r="BA1" s="1"/>
      <c r="BB1" s="1"/>
      <c r="BC1" s="1"/>
      <c r="BD1" s="1"/>
      <c r="BE1" s="1"/>
      <c r="BF1" s="1"/>
      <c r="BG1" s="1"/>
      <c r="BH1" s="1"/>
      <c r="BI1" s="6" t="str">
        <f>K1</f>
        <v>2026　三井のリハウス東京都U-12サッカー　ブロックリーグ
登録用紙　兼　メンバー表</v>
      </c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8" t="s">
        <v>1</v>
      </c>
      <c r="CN1" s="9"/>
      <c r="CO1" s="9"/>
      <c r="CP1" s="9"/>
      <c r="CQ1" s="9"/>
      <c r="CR1" s="9"/>
      <c r="CS1" s="9"/>
      <c r="CT1" s="9"/>
      <c r="CU1" s="10"/>
    </row>
    <row r="2" spans="2:99" ht="18.75" customHeight="1" thickBot="1">
      <c r="B2" s="1"/>
      <c r="C2" s="1"/>
      <c r="D2" s="1"/>
      <c r="E2" s="1"/>
      <c r="F2" s="1"/>
      <c r="G2" s="1"/>
      <c r="H2" s="1"/>
      <c r="I2" s="1"/>
      <c r="J2" s="1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11"/>
      <c r="AP2" s="12"/>
      <c r="AQ2" s="12"/>
      <c r="AR2" s="12"/>
      <c r="AS2" s="12"/>
      <c r="AT2" s="12"/>
      <c r="AU2" s="12"/>
      <c r="AV2" s="12"/>
      <c r="AW2" s="13"/>
      <c r="AZ2" s="1"/>
      <c r="BA2" s="1"/>
      <c r="BB2" s="1"/>
      <c r="BC2" s="1"/>
      <c r="BD2" s="1"/>
      <c r="BE2" s="1"/>
      <c r="BF2" s="1"/>
      <c r="BG2" s="1"/>
      <c r="BH2" s="1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11"/>
      <c r="CN2" s="12"/>
      <c r="CO2" s="12"/>
      <c r="CP2" s="12"/>
      <c r="CQ2" s="12"/>
      <c r="CR2" s="12"/>
      <c r="CS2" s="12"/>
      <c r="CT2" s="12"/>
      <c r="CU2" s="13"/>
    </row>
    <row r="3" spans="2:99" ht="18.75" customHeight="1" thickBot="1">
      <c r="B3" s="2"/>
      <c r="C3" s="2"/>
      <c r="D3" s="2"/>
      <c r="E3" s="2"/>
      <c r="F3" s="2"/>
      <c r="G3" s="2"/>
      <c r="H3" s="2"/>
      <c r="I3" s="2"/>
      <c r="J3" s="2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2"/>
      <c r="AP3" s="2"/>
      <c r="AQ3" s="2"/>
      <c r="AR3" s="2"/>
      <c r="AS3" s="2"/>
      <c r="AT3" s="2"/>
      <c r="AU3" s="2"/>
      <c r="AV3" s="2"/>
      <c r="AW3" s="2"/>
      <c r="AZ3" s="2"/>
      <c r="BA3" s="2"/>
      <c r="BB3" s="2"/>
      <c r="BC3" s="2"/>
      <c r="BD3" s="2"/>
      <c r="BE3" s="2"/>
      <c r="BF3" s="2"/>
      <c r="BG3" s="2"/>
      <c r="BH3" s="2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2"/>
      <c r="CN3" s="2"/>
      <c r="CO3" s="2"/>
      <c r="CP3" s="2"/>
      <c r="CQ3" s="2"/>
      <c r="CR3" s="2"/>
      <c r="CS3" s="2"/>
      <c r="CT3" s="2"/>
      <c r="CU3" s="2"/>
    </row>
    <row r="4" spans="2:99" ht="18.75" customHeight="1" thickTop="1">
      <c r="B4" s="14" t="s">
        <v>2</v>
      </c>
      <c r="C4" s="15"/>
      <c r="D4" s="15"/>
      <c r="E4" s="16"/>
      <c r="F4" s="42">
        <v>46084</v>
      </c>
      <c r="G4" s="43"/>
      <c r="H4" s="43"/>
      <c r="I4" s="43"/>
      <c r="J4" s="43"/>
      <c r="K4" s="43"/>
      <c r="L4" s="43"/>
      <c r="M4" s="43"/>
      <c r="N4" s="43"/>
      <c r="O4" s="43"/>
      <c r="P4" s="46" t="str">
        <f>"( "&amp;MID("月火水木金土日",WEEKDAY(F4,2),1)&amp;" )"</f>
        <v>( 火 )</v>
      </c>
      <c r="Q4" s="47"/>
      <c r="R4" s="20" t="s">
        <v>3</v>
      </c>
      <c r="S4" s="21"/>
      <c r="T4" s="21"/>
      <c r="U4" s="22"/>
      <c r="V4" s="26" t="s">
        <v>4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8"/>
      <c r="AQ4" s="32" t="s">
        <v>121</v>
      </c>
      <c r="AR4" s="32"/>
      <c r="AS4" s="32"/>
      <c r="AT4" s="32"/>
      <c r="AU4" s="32"/>
      <c r="AV4" s="32"/>
      <c r="AW4" s="33"/>
      <c r="AZ4" s="14" t="s">
        <v>2</v>
      </c>
      <c r="BA4" s="15"/>
      <c r="BB4" s="15"/>
      <c r="BC4" s="16"/>
      <c r="BD4" s="50">
        <f>F4</f>
        <v>46084</v>
      </c>
      <c r="BE4" s="46"/>
      <c r="BF4" s="46"/>
      <c r="BG4" s="46"/>
      <c r="BH4" s="46"/>
      <c r="BI4" s="46"/>
      <c r="BJ4" s="46"/>
      <c r="BK4" s="46"/>
      <c r="BL4" s="46"/>
      <c r="BM4" s="46"/>
      <c r="BN4" s="46" t="str">
        <f>P4</f>
        <v>( 火 )</v>
      </c>
      <c r="BO4" s="47"/>
      <c r="BP4" s="20" t="s">
        <v>3</v>
      </c>
      <c r="BQ4" s="21"/>
      <c r="BR4" s="21"/>
      <c r="BS4" s="22"/>
      <c r="BT4" s="36" t="s">
        <v>4</v>
      </c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8"/>
      <c r="CO4" s="32" t="str">
        <f>AQ4</f>
        <v>１２ブロック</v>
      </c>
      <c r="CP4" s="32"/>
      <c r="CQ4" s="32"/>
      <c r="CR4" s="32"/>
      <c r="CS4" s="32"/>
      <c r="CT4" s="32"/>
      <c r="CU4" s="33"/>
    </row>
    <row r="5" spans="2:99" ht="18.75" customHeight="1">
      <c r="B5" s="17"/>
      <c r="C5" s="18"/>
      <c r="D5" s="18"/>
      <c r="E5" s="19"/>
      <c r="F5" s="44"/>
      <c r="G5" s="45"/>
      <c r="H5" s="45"/>
      <c r="I5" s="45"/>
      <c r="J5" s="45"/>
      <c r="K5" s="45"/>
      <c r="L5" s="45"/>
      <c r="M5" s="45"/>
      <c r="N5" s="45"/>
      <c r="O5" s="45"/>
      <c r="P5" s="48"/>
      <c r="Q5" s="49"/>
      <c r="R5" s="23"/>
      <c r="S5" s="24"/>
      <c r="T5" s="24"/>
      <c r="U5" s="25"/>
      <c r="V5" s="29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1"/>
      <c r="AQ5" s="34"/>
      <c r="AR5" s="34"/>
      <c r="AS5" s="34"/>
      <c r="AT5" s="34"/>
      <c r="AU5" s="34"/>
      <c r="AV5" s="34"/>
      <c r="AW5" s="35"/>
      <c r="AZ5" s="17"/>
      <c r="BA5" s="18"/>
      <c r="BB5" s="18"/>
      <c r="BC5" s="19"/>
      <c r="BD5" s="51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9"/>
      <c r="BP5" s="23"/>
      <c r="BQ5" s="24"/>
      <c r="BR5" s="24"/>
      <c r="BS5" s="25"/>
      <c r="BT5" s="39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1"/>
      <c r="CO5" s="34"/>
      <c r="CP5" s="34"/>
      <c r="CQ5" s="34"/>
      <c r="CR5" s="34"/>
      <c r="CS5" s="34"/>
      <c r="CT5" s="34"/>
      <c r="CU5" s="35"/>
    </row>
    <row r="6" spans="2:99" ht="18.75" customHeight="1">
      <c r="B6" s="52" t="s">
        <v>5</v>
      </c>
      <c r="C6" s="53"/>
      <c r="D6" s="53"/>
      <c r="E6" s="53"/>
      <c r="F6" s="53"/>
      <c r="G6" s="53"/>
      <c r="H6" s="53"/>
      <c r="I6" s="54"/>
      <c r="J6" s="58" t="s">
        <v>6</v>
      </c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60"/>
      <c r="Z6" s="64" t="s">
        <v>7</v>
      </c>
      <c r="AA6" s="65"/>
      <c r="AB6" s="65"/>
      <c r="AC6" s="65"/>
      <c r="AD6" s="65"/>
      <c r="AE6" s="65"/>
      <c r="AF6" s="65"/>
      <c r="AG6" s="66"/>
      <c r="AH6" s="58" t="s">
        <v>8</v>
      </c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67"/>
      <c r="AZ6" s="52" t="s">
        <v>5</v>
      </c>
      <c r="BA6" s="53"/>
      <c r="BB6" s="53"/>
      <c r="BC6" s="53"/>
      <c r="BD6" s="53"/>
      <c r="BE6" s="53"/>
      <c r="BF6" s="53"/>
      <c r="BG6" s="54"/>
      <c r="BH6" s="58" t="s">
        <v>6</v>
      </c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60"/>
      <c r="BX6" s="64" t="s">
        <v>7</v>
      </c>
      <c r="BY6" s="65"/>
      <c r="BZ6" s="65"/>
      <c r="CA6" s="65"/>
      <c r="CB6" s="65"/>
      <c r="CC6" s="65"/>
      <c r="CD6" s="65"/>
      <c r="CE6" s="66"/>
      <c r="CF6" s="58" t="s">
        <v>8</v>
      </c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67"/>
    </row>
    <row r="7" spans="2:99" ht="18.75" customHeight="1">
      <c r="B7" s="55"/>
      <c r="C7" s="56"/>
      <c r="D7" s="56"/>
      <c r="E7" s="56"/>
      <c r="F7" s="56"/>
      <c r="G7" s="56"/>
      <c r="H7" s="56"/>
      <c r="I7" s="57"/>
      <c r="J7" s="61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3"/>
      <c r="Z7" s="51"/>
      <c r="AA7" s="48"/>
      <c r="AB7" s="48"/>
      <c r="AC7" s="48"/>
      <c r="AD7" s="48"/>
      <c r="AE7" s="48"/>
      <c r="AF7" s="48"/>
      <c r="AG7" s="49"/>
      <c r="AH7" s="61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8"/>
      <c r="AZ7" s="55"/>
      <c r="BA7" s="56"/>
      <c r="BB7" s="56"/>
      <c r="BC7" s="56"/>
      <c r="BD7" s="56"/>
      <c r="BE7" s="56"/>
      <c r="BF7" s="56"/>
      <c r="BG7" s="57"/>
      <c r="BH7" s="61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3"/>
      <c r="BX7" s="51"/>
      <c r="BY7" s="48"/>
      <c r="BZ7" s="48"/>
      <c r="CA7" s="48"/>
      <c r="CB7" s="48"/>
      <c r="CC7" s="48"/>
      <c r="CD7" s="48"/>
      <c r="CE7" s="49"/>
      <c r="CF7" s="61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8"/>
    </row>
    <row r="8" spans="2:99" ht="18.75" customHeight="1">
      <c r="B8" s="69" t="s">
        <v>9</v>
      </c>
      <c r="C8" s="65"/>
      <c r="D8" s="65"/>
      <c r="E8" s="65"/>
      <c r="F8" s="65"/>
      <c r="G8" s="65"/>
      <c r="H8" s="65"/>
      <c r="I8" s="66"/>
      <c r="J8" s="58" t="s">
        <v>10</v>
      </c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60"/>
      <c r="Z8" s="64" t="s">
        <v>11</v>
      </c>
      <c r="AA8" s="65"/>
      <c r="AB8" s="65"/>
      <c r="AC8" s="65"/>
      <c r="AD8" s="65"/>
      <c r="AE8" s="65"/>
      <c r="AF8" s="65"/>
      <c r="AG8" s="66"/>
      <c r="AH8" s="58" t="s">
        <v>12</v>
      </c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67"/>
      <c r="AZ8" s="69" t="s">
        <v>9</v>
      </c>
      <c r="BA8" s="65"/>
      <c r="BB8" s="65"/>
      <c r="BC8" s="65"/>
      <c r="BD8" s="65"/>
      <c r="BE8" s="65"/>
      <c r="BF8" s="65"/>
      <c r="BG8" s="66"/>
      <c r="BH8" s="58" t="s">
        <v>10</v>
      </c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60"/>
      <c r="BX8" s="64" t="s">
        <v>11</v>
      </c>
      <c r="BY8" s="65"/>
      <c r="BZ8" s="65"/>
      <c r="CA8" s="65"/>
      <c r="CB8" s="65"/>
      <c r="CC8" s="65"/>
      <c r="CD8" s="65"/>
      <c r="CE8" s="66"/>
      <c r="CF8" s="58" t="s">
        <v>12</v>
      </c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67"/>
    </row>
    <row r="9" spans="2:99" ht="18.75" customHeight="1" thickBot="1">
      <c r="B9" s="70"/>
      <c r="C9" s="71"/>
      <c r="D9" s="71"/>
      <c r="E9" s="71"/>
      <c r="F9" s="71"/>
      <c r="G9" s="71"/>
      <c r="H9" s="71"/>
      <c r="I9" s="72"/>
      <c r="J9" s="73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6"/>
      <c r="AA9" s="71"/>
      <c r="AB9" s="71"/>
      <c r="AC9" s="71"/>
      <c r="AD9" s="71"/>
      <c r="AE9" s="71"/>
      <c r="AF9" s="71"/>
      <c r="AG9" s="72"/>
      <c r="AH9" s="73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7"/>
      <c r="AZ9" s="70"/>
      <c r="BA9" s="71"/>
      <c r="BB9" s="71"/>
      <c r="BC9" s="71"/>
      <c r="BD9" s="71"/>
      <c r="BE9" s="71"/>
      <c r="BF9" s="71"/>
      <c r="BG9" s="72"/>
      <c r="BH9" s="73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5"/>
      <c r="BX9" s="76"/>
      <c r="BY9" s="71"/>
      <c r="BZ9" s="71"/>
      <c r="CA9" s="71"/>
      <c r="CB9" s="71"/>
      <c r="CC9" s="71"/>
      <c r="CD9" s="71"/>
      <c r="CE9" s="72"/>
      <c r="CF9" s="73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7"/>
    </row>
    <row r="10" spans="2:99" ht="16.899999999999999" thickTop="1" thickBot="1">
      <c r="B10" s="78" t="s">
        <v>120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80"/>
      <c r="AZ10" s="78" t="s">
        <v>120</v>
      </c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80"/>
    </row>
    <row r="11" spans="2:99" ht="18.75" customHeight="1" thickTop="1">
      <c r="B11" s="81" t="s">
        <v>13</v>
      </c>
      <c r="C11" s="82"/>
      <c r="D11" s="82"/>
      <c r="E11" s="83"/>
      <c r="F11" s="84" t="s">
        <v>14</v>
      </c>
      <c r="G11" s="85"/>
      <c r="H11" s="85"/>
      <c r="I11" s="85"/>
      <c r="J11" s="85"/>
      <c r="K11" s="85"/>
      <c r="L11" s="85"/>
      <c r="M11" s="85"/>
      <c r="N11" s="86"/>
      <c r="O11" s="87" t="s">
        <v>15</v>
      </c>
      <c r="P11" s="88"/>
      <c r="Q11" s="88"/>
      <c r="R11" s="89" t="s">
        <v>13</v>
      </c>
      <c r="S11" s="90"/>
      <c r="T11" s="90"/>
      <c r="U11" s="91"/>
      <c r="V11" s="92" t="s">
        <v>16</v>
      </c>
      <c r="W11" s="93"/>
      <c r="X11" s="93"/>
      <c r="Y11" s="93"/>
      <c r="Z11" s="93"/>
      <c r="AA11" s="93"/>
      <c r="AB11" s="93"/>
      <c r="AC11" s="93"/>
      <c r="AD11" s="94"/>
      <c r="AE11" s="87" t="s">
        <v>15</v>
      </c>
      <c r="AF11" s="88"/>
      <c r="AG11" s="95"/>
      <c r="AH11" s="96" t="s">
        <v>13</v>
      </c>
      <c r="AI11" s="96"/>
      <c r="AJ11" s="96"/>
      <c r="AK11" s="97"/>
      <c r="AL11" s="98"/>
      <c r="AM11" s="88"/>
      <c r="AN11" s="88"/>
      <c r="AO11" s="88"/>
      <c r="AP11" s="88"/>
      <c r="AQ11" s="88"/>
      <c r="AR11" s="88"/>
      <c r="AS11" s="88"/>
      <c r="AT11" s="99"/>
      <c r="AU11" s="87" t="s">
        <v>15</v>
      </c>
      <c r="AV11" s="88"/>
      <c r="AW11" s="101"/>
      <c r="AZ11" s="128" t="s">
        <v>17</v>
      </c>
      <c r="BA11" s="129"/>
      <c r="BB11" s="129"/>
      <c r="BC11" s="129"/>
      <c r="BD11" s="84" t="s">
        <v>14</v>
      </c>
      <c r="BE11" s="85"/>
      <c r="BF11" s="85"/>
      <c r="BG11" s="85"/>
      <c r="BH11" s="85"/>
      <c r="BI11" s="85"/>
      <c r="BJ11" s="85"/>
      <c r="BK11" s="85"/>
      <c r="BL11" s="86"/>
      <c r="BM11" s="87" t="s">
        <v>15</v>
      </c>
      <c r="BN11" s="88"/>
      <c r="BO11" s="95"/>
      <c r="BP11" s="102" t="s">
        <v>13</v>
      </c>
      <c r="BQ11" s="103"/>
      <c r="BR11" s="103"/>
      <c r="BS11" s="104"/>
      <c r="BT11" s="98"/>
      <c r="BU11" s="88"/>
      <c r="BV11" s="88"/>
      <c r="BW11" s="88"/>
      <c r="BX11" s="88"/>
      <c r="BY11" s="88"/>
      <c r="BZ11" s="88"/>
      <c r="CA11" s="88"/>
      <c r="CB11" s="99"/>
      <c r="CC11" s="87" t="s">
        <v>15</v>
      </c>
      <c r="CD11" s="88"/>
      <c r="CE11" s="95"/>
      <c r="CF11" s="100"/>
      <c r="CG11" s="100"/>
      <c r="CH11" s="100"/>
      <c r="CI11" s="100"/>
      <c r="CJ11" s="98"/>
      <c r="CK11" s="88"/>
      <c r="CL11" s="88"/>
      <c r="CM11" s="88"/>
      <c r="CN11" s="88"/>
      <c r="CO11" s="88"/>
      <c r="CP11" s="88"/>
      <c r="CQ11" s="88"/>
      <c r="CR11" s="99"/>
      <c r="CS11" s="87" t="s">
        <v>15</v>
      </c>
      <c r="CT11" s="88"/>
      <c r="CU11" s="101"/>
    </row>
    <row r="12" spans="2:99" ht="18.75" customHeight="1">
      <c r="B12" s="105" t="s">
        <v>18</v>
      </c>
      <c r="C12" s="106"/>
      <c r="D12" s="106"/>
      <c r="E12" s="107"/>
      <c r="F12" s="108" t="s">
        <v>19</v>
      </c>
      <c r="G12" s="109"/>
      <c r="H12" s="109"/>
      <c r="I12" s="109"/>
      <c r="J12" s="109"/>
      <c r="K12" s="109"/>
      <c r="L12" s="109"/>
      <c r="M12" s="109"/>
      <c r="N12" s="110"/>
      <c r="O12" s="114"/>
      <c r="P12" s="115"/>
      <c r="Q12" s="116"/>
      <c r="R12" s="120"/>
      <c r="S12" s="120"/>
      <c r="T12" s="120"/>
      <c r="U12" s="120"/>
      <c r="V12" s="122" t="s">
        <v>10</v>
      </c>
      <c r="W12" s="123"/>
      <c r="X12" s="123"/>
      <c r="Y12" s="123"/>
      <c r="Z12" s="123"/>
      <c r="AA12" s="123"/>
      <c r="AB12" s="123"/>
      <c r="AC12" s="123"/>
      <c r="AD12" s="123"/>
      <c r="AE12" s="126" t="s">
        <v>25</v>
      </c>
      <c r="AF12" s="126"/>
      <c r="AG12" s="114"/>
      <c r="AH12" s="107"/>
      <c r="AI12" s="120"/>
      <c r="AJ12" s="120"/>
      <c r="AK12" s="120"/>
      <c r="AL12" s="122"/>
      <c r="AM12" s="123"/>
      <c r="AN12" s="123"/>
      <c r="AO12" s="123"/>
      <c r="AP12" s="123"/>
      <c r="AQ12" s="123"/>
      <c r="AR12" s="123"/>
      <c r="AS12" s="123"/>
      <c r="AT12" s="123"/>
      <c r="AU12" s="131"/>
      <c r="AV12" s="131"/>
      <c r="AW12" s="132"/>
      <c r="AZ12" s="105" t="s">
        <v>18</v>
      </c>
      <c r="BA12" s="106"/>
      <c r="BB12" s="106"/>
      <c r="BC12" s="107"/>
      <c r="BD12" s="108" t="s">
        <v>19</v>
      </c>
      <c r="BE12" s="109"/>
      <c r="BF12" s="109"/>
      <c r="BG12" s="109"/>
      <c r="BH12" s="109"/>
      <c r="BI12" s="109"/>
      <c r="BJ12" s="109"/>
      <c r="BK12" s="109"/>
      <c r="BL12" s="110"/>
      <c r="BM12" s="114"/>
      <c r="BN12" s="115"/>
      <c r="BO12" s="116"/>
      <c r="BP12" s="120"/>
      <c r="BQ12" s="120"/>
      <c r="BR12" s="120"/>
      <c r="BS12" s="120"/>
      <c r="BT12" s="122" t="s">
        <v>10</v>
      </c>
      <c r="BU12" s="123"/>
      <c r="BV12" s="123"/>
      <c r="BW12" s="123"/>
      <c r="BX12" s="123"/>
      <c r="BY12" s="123"/>
      <c r="BZ12" s="123"/>
      <c r="CA12" s="123"/>
      <c r="CB12" s="123"/>
      <c r="CC12" s="126" t="s">
        <v>25</v>
      </c>
      <c r="CD12" s="126"/>
      <c r="CE12" s="114"/>
      <c r="CF12" s="107"/>
      <c r="CG12" s="120"/>
      <c r="CH12" s="120"/>
      <c r="CI12" s="120"/>
      <c r="CJ12" s="122"/>
      <c r="CK12" s="123"/>
      <c r="CL12" s="123"/>
      <c r="CM12" s="123"/>
      <c r="CN12" s="123"/>
      <c r="CO12" s="123"/>
      <c r="CP12" s="123"/>
      <c r="CQ12" s="123"/>
      <c r="CR12" s="123"/>
      <c r="CS12" s="131"/>
      <c r="CT12" s="131"/>
      <c r="CU12" s="132"/>
    </row>
    <row r="13" spans="2:99" ht="18.75" customHeight="1">
      <c r="B13" s="55"/>
      <c r="C13" s="56"/>
      <c r="D13" s="56"/>
      <c r="E13" s="57"/>
      <c r="F13" s="111"/>
      <c r="G13" s="112"/>
      <c r="H13" s="112"/>
      <c r="I13" s="112"/>
      <c r="J13" s="112"/>
      <c r="K13" s="112"/>
      <c r="L13" s="112"/>
      <c r="M13" s="112"/>
      <c r="N13" s="113"/>
      <c r="O13" s="117"/>
      <c r="P13" s="118"/>
      <c r="Q13" s="119"/>
      <c r="R13" s="121"/>
      <c r="S13" s="121"/>
      <c r="T13" s="121"/>
      <c r="U13" s="121"/>
      <c r="V13" s="124"/>
      <c r="W13" s="125"/>
      <c r="X13" s="125"/>
      <c r="Y13" s="125"/>
      <c r="Z13" s="125"/>
      <c r="AA13" s="125"/>
      <c r="AB13" s="125"/>
      <c r="AC13" s="125"/>
      <c r="AD13" s="125"/>
      <c r="AE13" s="127"/>
      <c r="AF13" s="127"/>
      <c r="AG13" s="117"/>
      <c r="AH13" s="130"/>
      <c r="AI13" s="121"/>
      <c r="AJ13" s="121"/>
      <c r="AK13" s="121"/>
      <c r="AL13" s="124"/>
      <c r="AM13" s="125"/>
      <c r="AN13" s="125"/>
      <c r="AO13" s="125"/>
      <c r="AP13" s="125"/>
      <c r="AQ13" s="125"/>
      <c r="AR13" s="125"/>
      <c r="AS13" s="125"/>
      <c r="AT13" s="125"/>
      <c r="AU13" s="133"/>
      <c r="AV13" s="133"/>
      <c r="AW13" s="134"/>
      <c r="AZ13" s="55"/>
      <c r="BA13" s="56"/>
      <c r="BB13" s="56"/>
      <c r="BC13" s="57"/>
      <c r="BD13" s="111"/>
      <c r="BE13" s="112"/>
      <c r="BF13" s="112"/>
      <c r="BG13" s="112"/>
      <c r="BH13" s="112"/>
      <c r="BI13" s="112"/>
      <c r="BJ13" s="112"/>
      <c r="BK13" s="112"/>
      <c r="BL13" s="113"/>
      <c r="BM13" s="117"/>
      <c r="BN13" s="118"/>
      <c r="BO13" s="119"/>
      <c r="BP13" s="121"/>
      <c r="BQ13" s="121"/>
      <c r="BR13" s="121"/>
      <c r="BS13" s="121"/>
      <c r="BT13" s="124"/>
      <c r="BU13" s="125"/>
      <c r="BV13" s="125"/>
      <c r="BW13" s="125"/>
      <c r="BX13" s="125"/>
      <c r="BY13" s="125"/>
      <c r="BZ13" s="125"/>
      <c r="CA13" s="125"/>
      <c r="CB13" s="125"/>
      <c r="CC13" s="127"/>
      <c r="CD13" s="127"/>
      <c r="CE13" s="117"/>
      <c r="CF13" s="130"/>
      <c r="CG13" s="121"/>
      <c r="CH13" s="121"/>
      <c r="CI13" s="121"/>
      <c r="CJ13" s="124"/>
      <c r="CK13" s="125"/>
      <c r="CL13" s="125"/>
      <c r="CM13" s="125"/>
      <c r="CN13" s="125"/>
      <c r="CO13" s="125"/>
      <c r="CP13" s="125"/>
      <c r="CQ13" s="125"/>
      <c r="CR13" s="125"/>
      <c r="CS13" s="133"/>
      <c r="CT13" s="133"/>
      <c r="CU13" s="134"/>
    </row>
    <row r="14" spans="2:99" ht="18.75" customHeight="1">
      <c r="B14" s="140" t="s">
        <v>13</v>
      </c>
      <c r="C14" s="96"/>
      <c r="D14" s="96"/>
      <c r="E14" s="97"/>
      <c r="F14" s="152" t="s">
        <v>20</v>
      </c>
      <c r="G14" s="153"/>
      <c r="H14" s="153"/>
      <c r="I14" s="153"/>
      <c r="J14" s="153"/>
      <c r="K14" s="153"/>
      <c r="L14" s="153"/>
      <c r="M14" s="153"/>
      <c r="N14" s="154"/>
      <c r="O14" s="138" t="s">
        <v>15</v>
      </c>
      <c r="P14" s="136"/>
      <c r="Q14" s="136"/>
      <c r="R14" s="151" t="s">
        <v>13</v>
      </c>
      <c r="S14" s="96"/>
      <c r="T14" s="96"/>
      <c r="U14" s="97"/>
      <c r="V14" s="152" t="s">
        <v>128</v>
      </c>
      <c r="W14" s="153"/>
      <c r="X14" s="153"/>
      <c r="Y14" s="153"/>
      <c r="Z14" s="153"/>
      <c r="AA14" s="153"/>
      <c r="AB14" s="153"/>
      <c r="AC14" s="153"/>
      <c r="AD14" s="154"/>
      <c r="AE14" s="138" t="s">
        <v>15</v>
      </c>
      <c r="AF14" s="136"/>
      <c r="AG14" s="155"/>
      <c r="AH14" s="96" t="s">
        <v>13</v>
      </c>
      <c r="AI14" s="96"/>
      <c r="AJ14" s="96"/>
      <c r="AK14" s="97"/>
      <c r="AL14" s="135"/>
      <c r="AM14" s="136"/>
      <c r="AN14" s="136"/>
      <c r="AO14" s="136"/>
      <c r="AP14" s="136"/>
      <c r="AQ14" s="136"/>
      <c r="AR14" s="136"/>
      <c r="AS14" s="136"/>
      <c r="AT14" s="137"/>
      <c r="AU14" s="138" t="s">
        <v>15</v>
      </c>
      <c r="AV14" s="136"/>
      <c r="AW14" s="139"/>
      <c r="AZ14" s="140" t="s">
        <v>13</v>
      </c>
      <c r="BA14" s="96"/>
      <c r="BB14" s="96"/>
      <c r="BC14" s="97"/>
      <c r="BD14" s="135" t="s">
        <v>20</v>
      </c>
      <c r="BE14" s="136"/>
      <c r="BF14" s="136"/>
      <c r="BG14" s="136"/>
      <c r="BH14" s="136"/>
      <c r="BI14" s="136"/>
      <c r="BJ14" s="136"/>
      <c r="BK14" s="136"/>
      <c r="BL14" s="137"/>
      <c r="BM14" s="138" t="s">
        <v>15</v>
      </c>
      <c r="BN14" s="136"/>
      <c r="BO14" s="136"/>
      <c r="BP14" s="151" t="s">
        <v>13</v>
      </c>
      <c r="BQ14" s="96"/>
      <c r="BR14" s="96"/>
      <c r="BS14" s="97"/>
      <c r="BT14" s="152" t="s">
        <v>128</v>
      </c>
      <c r="BU14" s="153"/>
      <c r="BV14" s="153"/>
      <c r="BW14" s="153"/>
      <c r="BX14" s="153"/>
      <c r="BY14" s="153"/>
      <c r="BZ14" s="153"/>
      <c r="CA14" s="153"/>
      <c r="CB14" s="154"/>
      <c r="CC14" s="138" t="s">
        <v>15</v>
      </c>
      <c r="CD14" s="136"/>
      <c r="CE14" s="155"/>
      <c r="CF14" s="96" t="s">
        <v>13</v>
      </c>
      <c r="CG14" s="96"/>
      <c r="CH14" s="96"/>
      <c r="CI14" s="97"/>
      <c r="CJ14" s="135"/>
      <c r="CK14" s="136"/>
      <c r="CL14" s="136"/>
      <c r="CM14" s="136"/>
      <c r="CN14" s="136"/>
      <c r="CO14" s="136"/>
      <c r="CP14" s="136"/>
      <c r="CQ14" s="136"/>
      <c r="CR14" s="137"/>
      <c r="CS14" s="138" t="s">
        <v>15</v>
      </c>
      <c r="CT14" s="136"/>
      <c r="CU14" s="139"/>
    </row>
    <row r="15" spans="2:99" ht="18.75" customHeight="1">
      <c r="B15" s="141"/>
      <c r="C15" s="120"/>
      <c r="D15" s="120"/>
      <c r="E15" s="120"/>
      <c r="F15" s="122" t="s">
        <v>6</v>
      </c>
      <c r="G15" s="123"/>
      <c r="H15" s="123"/>
      <c r="I15" s="123"/>
      <c r="J15" s="123"/>
      <c r="K15" s="123"/>
      <c r="L15" s="123"/>
      <c r="M15" s="123"/>
      <c r="N15" s="123"/>
      <c r="O15" s="126" t="s">
        <v>129</v>
      </c>
      <c r="P15" s="126"/>
      <c r="Q15" s="146"/>
      <c r="R15" s="120"/>
      <c r="S15" s="120"/>
      <c r="T15" s="120"/>
      <c r="U15" s="120"/>
      <c r="V15" s="122" t="s">
        <v>22</v>
      </c>
      <c r="W15" s="123"/>
      <c r="X15" s="123"/>
      <c r="Y15" s="123"/>
      <c r="Z15" s="123"/>
      <c r="AA15" s="123"/>
      <c r="AB15" s="123"/>
      <c r="AC15" s="123"/>
      <c r="AD15" s="123"/>
      <c r="AE15" s="149" t="s">
        <v>21</v>
      </c>
      <c r="AF15" s="106"/>
      <c r="AG15" s="107"/>
      <c r="AH15" s="107"/>
      <c r="AI15" s="120"/>
      <c r="AJ15" s="120"/>
      <c r="AK15" s="120"/>
      <c r="AL15" s="122"/>
      <c r="AM15" s="123"/>
      <c r="AN15" s="123"/>
      <c r="AO15" s="123"/>
      <c r="AP15" s="123"/>
      <c r="AQ15" s="123"/>
      <c r="AR15" s="123"/>
      <c r="AS15" s="123"/>
      <c r="AT15" s="123"/>
      <c r="AU15" s="131"/>
      <c r="AV15" s="131"/>
      <c r="AW15" s="132"/>
      <c r="AZ15" s="141"/>
      <c r="BA15" s="120"/>
      <c r="BB15" s="120"/>
      <c r="BC15" s="120"/>
      <c r="BD15" s="122" t="s">
        <v>6</v>
      </c>
      <c r="BE15" s="123"/>
      <c r="BF15" s="123"/>
      <c r="BG15" s="123"/>
      <c r="BH15" s="123"/>
      <c r="BI15" s="123"/>
      <c r="BJ15" s="123"/>
      <c r="BK15" s="123"/>
      <c r="BL15" s="123"/>
      <c r="BM15" s="126" t="str">
        <f>O15</f>
        <v>B級</v>
      </c>
      <c r="BN15" s="126"/>
      <c r="BO15" s="146"/>
      <c r="BP15" s="120"/>
      <c r="BQ15" s="120"/>
      <c r="BR15" s="120"/>
      <c r="BS15" s="120"/>
      <c r="BT15" s="122" t="s">
        <v>22</v>
      </c>
      <c r="BU15" s="123"/>
      <c r="BV15" s="123"/>
      <c r="BW15" s="123"/>
      <c r="BX15" s="123"/>
      <c r="BY15" s="123"/>
      <c r="BZ15" s="123"/>
      <c r="CA15" s="123"/>
      <c r="CB15" s="123"/>
      <c r="CC15" s="149" t="str">
        <f>AE15</f>
        <v>C級</v>
      </c>
      <c r="CD15" s="106"/>
      <c r="CE15" s="107"/>
      <c r="CF15" s="107"/>
      <c r="CG15" s="120"/>
      <c r="CH15" s="120"/>
      <c r="CI15" s="120"/>
      <c r="CJ15" s="122"/>
      <c r="CK15" s="123"/>
      <c r="CL15" s="123"/>
      <c r="CM15" s="123"/>
      <c r="CN15" s="123"/>
      <c r="CO15" s="123"/>
      <c r="CP15" s="123"/>
      <c r="CQ15" s="123"/>
      <c r="CR15" s="123"/>
      <c r="CS15" s="131"/>
      <c r="CT15" s="131"/>
      <c r="CU15" s="132"/>
    </row>
    <row r="16" spans="2:99" ht="18.75" customHeight="1">
      <c r="B16" s="142"/>
      <c r="C16" s="143"/>
      <c r="D16" s="143"/>
      <c r="E16" s="143"/>
      <c r="F16" s="144"/>
      <c r="G16" s="145"/>
      <c r="H16" s="145"/>
      <c r="I16" s="145"/>
      <c r="J16" s="145"/>
      <c r="K16" s="145"/>
      <c r="L16" s="145"/>
      <c r="M16" s="145"/>
      <c r="N16" s="145"/>
      <c r="O16" s="147"/>
      <c r="P16" s="147"/>
      <c r="Q16" s="148"/>
      <c r="R16" s="143"/>
      <c r="S16" s="143"/>
      <c r="T16" s="143"/>
      <c r="U16" s="143"/>
      <c r="V16" s="144"/>
      <c r="W16" s="145"/>
      <c r="X16" s="145"/>
      <c r="Y16" s="145"/>
      <c r="Z16" s="145"/>
      <c r="AA16" s="145"/>
      <c r="AB16" s="145"/>
      <c r="AC16" s="145"/>
      <c r="AD16" s="145"/>
      <c r="AE16" s="150"/>
      <c r="AF16" s="56"/>
      <c r="AG16" s="57"/>
      <c r="AH16" s="57"/>
      <c r="AI16" s="143"/>
      <c r="AJ16" s="143"/>
      <c r="AK16" s="143"/>
      <c r="AL16" s="144"/>
      <c r="AM16" s="145"/>
      <c r="AN16" s="145"/>
      <c r="AO16" s="145"/>
      <c r="AP16" s="145"/>
      <c r="AQ16" s="145"/>
      <c r="AR16" s="145"/>
      <c r="AS16" s="145"/>
      <c r="AT16" s="145"/>
      <c r="AU16" s="48"/>
      <c r="AV16" s="48"/>
      <c r="AW16" s="156"/>
      <c r="AZ16" s="142"/>
      <c r="BA16" s="143"/>
      <c r="BB16" s="143"/>
      <c r="BC16" s="143"/>
      <c r="BD16" s="144"/>
      <c r="BE16" s="145"/>
      <c r="BF16" s="145"/>
      <c r="BG16" s="145"/>
      <c r="BH16" s="145"/>
      <c r="BI16" s="145"/>
      <c r="BJ16" s="145"/>
      <c r="BK16" s="145"/>
      <c r="BL16" s="145"/>
      <c r="BM16" s="147"/>
      <c r="BN16" s="147"/>
      <c r="BO16" s="148"/>
      <c r="BP16" s="143"/>
      <c r="BQ16" s="143"/>
      <c r="BR16" s="143"/>
      <c r="BS16" s="143"/>
      <c r="BT16" s="144"/>
      <c r="BU16" s="145"/>
      <c r="BV16" s="145"/>
      <c r="BW16" s="145"/>
      <c r="BX16" s="145"/>
      <c r="BY16" s="145"/>
      <c r="BZ16" s="145"/>
      <c r="CA16" s="145"/>
      <c r="CB16" s="145"/>
      <c r="CC16" s="150"/>
      <c r="CD16" s="56"/>
      <c r="CE16" s="57"/>
      <c r="CF16" s="57"/>
      <c r="CG16" s="143"/>
      <c r="CH16" s="143"/>
      <c r="CI16" s="143"/>
      <c r="CJ16" s="144"/>
      <c r="CK16" s="145"/>
      <c r="CL16" s="145"/>
      <c r="CM16" s="145"/>
      <c r="CN16" s="145"/>
      <c r="CO16" s="145"/>
      <c r="CP16" s="145"/>
      <c r="CQ16" s="145"/>
      <c r="CR16" s="145"/>
      <c r="CS16" s="48"/>
      <c r="CT16" s="48"/>
      <c r="CU16" s="156"/>
    </row>
    <row r="17" spans="2:99" ht="18.75" customHeight="1">
      <c r="B17" s="140" t="s">
        <v>13</v>
      </c>
      <c r="C17" s="96"/>
      <c r="D17" s="96"/>
      <c r="E17" s="97"/>
      <c r="F17" s="152" t="s">
        <v>23</v>
      </c>
      <c r="G17" s="153"/>
      <c r="H17" s="153"/>
      <c r="I17" s="153"/>
      <c r="J17" s="153"/>
      <c r="K17" s="153"/>
      <c r="L17" s="153"/>
      <c r="M17" s="153"/>
      <c r="N17" s="154"/>
      <c r="O17" s="138" t="s">
        <v>15</v>
      </c>
      <c r="P17" s="136"/>
      <c r="Q17" s="136"/>
      <c r="R17" s="151" t="s">
        <v>13</v>
      </c>
      <c r="S17" s="96"/>
      <c r="T17" s="96"/>
      <c r="U17" s="97"/>
      <c r="V17" s="152" t="s">
        <v>131</v>
      </c>
      <c r="W17" s="153"/>
      <c r="X17" s="153"/>
      <c r="Y17" s="153"/>
      <c r="Z17" s="153"/>
      <c r="AA17" s="153"/>
      <c r="AB17" s="153"/>
      <c r="AC17" s="153"/>
      <c r="AD17" s="154"/>
      <c r="AE17" s="138" t="s">
        <v>15</v>
      </c>
      <c r="AF17" s="136"/>
      <c r="AG17" s="155"/>
      <c r="AH17" s="96" t="s">
        <v>13</v>
      </c>
      <c r="AI17" s="96"/>
      <c r="AJ17" s="96"/>
      <c r="AK17" s="97"/>
      <c r="AL17" s="135"/>
      <c r="AM17" s="136"/>
      <c r="AN17" s="136"/>
      <c r="AO17" s="136"/>
      <c r="AP17" s="136"/>
      <c r="AQ17" s="136"/>
      <c r="AR17" s="136"/>
      <c r="AS17" s="136"/>
      <c r="AT17" s="137"/>
      <c r="AU17" s="138" t="s">
        <v>15</v>
      </c>
      <c r="AV17" s="136"/>
      <c r="AW17" s="139"/>
      <c r="AZ17" s="140" t="s">
        <v>13</v>
      </c>
      <c r="BA17" s="96"/>
      <c r="BB17" s="96"/>
      <c r="BC17" s="97"/>
      <c r="BD17" s="135" t="s">
        <v>23</v>
      </c>
      <c r="BE17" s="136"/>
      <c r="BF17" s="136"/>
      <c r="BG17" s="136"/>
      <c r="BH17" s="136"/>
      <c r="BI17" s="136"/>
      <c r="BJ17" s="136"/>
      <c r="BK17" s="136"/>
      <c r="BL17" s="137"/>
      <c r="BM17" s="138" t="s">
        <v>15</v>
      </c>
      <c r="BN17" s="136"/>
      <c r="BO17" s="136"/>
      <c r="BP17" s="151" t="s">
        <v>13</v>
      </c>
      <c r="BQ17" s="96"/>
      <c r="BR17" s="96"/>
      <c r="BS17" s="97"/>
      <c r="BT17" s="152" t="s">
        <v>130</v>
      </c>
      <c r="BU17" s="153"/>
      <c r="BV17" s="153"/>
      <c r="BW17" s="153"/>
      <c r="BX17" s="153"/>
      <c r="BY17" s="153"/>
      <c r="BZ17" s="153"/>
      <c r="CA17" s="153"/>
      <c r="CB17" s="154"/>
      <c r="CC17" s="138" t="s">
        <v>15</v>
      </c>
      <c r="CD17" s="136"/>
      <c r="CE17" s="155"/>
      <c r="CF17" s="96" t="s">
        <v>13</v>
      </c>
      <c r="CG17" s="96"/>
      <c r="CH17" s="96"/>
      <c r="CI17" s="97"/>
      <c r="CJ17" s="135"/>
      <c r="CK17" s="136"/>
      <c r="CL17" s="136"/>
      <c r="CM17" s="136"/>
      <c r="CN17" s="136"/>
      <c r="CO17" s="136"/>
      <c r="CP17" s="136"/>
      <c r="CQ17" s="136"/>
      <c r="CR17" s="137"/>
      <c r="CS17" s="138" t="s">
        <v>15</v>
      </c>
      <c r="CT17" s="136"/>
      <c r="CU17" s="139"/>
    </row>
    <row r="18" spans="2:99" ht="18.75" customHeight="1">
      <c r="B18" s="141"/>
      <c r="C18" s="120"/>
      <c r="D18" s="120"/>
      <c r="E18" s="120"/>
      <c r="F18" s="122" t="s">
        <v>24</v>
      </c>
      <c r="G18" s="123"/>
      <c r="H18" s="123"/>
      <c r="I18" s="123"/>
      <c r="J18" s="123"/>
      <c r="K18" s="123"/>
      <c r="L18" s="123"/>
      <c r="M18" s="123"/>
      <c r="N18" s="123"/>
      <c r="O18" s="126" t="s">
        <v>25</v>
      </c>
      <c r="P18" s="126"/>
      <c r="Q18" s="146"/>
      <c r="R18" s="120"/>
      <c r="S18" s="120"/>
      <c r="T18" s="120"/>
      <c r="U18" s="120"/>
      <c r="V18" s="122" t="s">
        <v>26</v>
      </c>
      <c r="W18" s="123"/>
      <c r="X18" s="123"/>
      <c r="Y18" s="123"/>
      <c r="Z18" s="123"/>
      <c r="AA18" s="123"/>
      <c r="AB18" s="123"/>
      <c r="AC18" s="123"/>
      <c r="AD18" s="123"/>
      <c r="AE18" s="149" t="s">
        <v>126</v>
      </c>
      <c r="AF18" s="106"/>
      <c r="AG18" s="107"/>
      <c r="AH18" s="107"/>
      <c r="AI18" s="120"/>
      <c r="AJ18" s="120"/>
      <c r="AK18" s="120"/>
      <c r="AL18" s="122"/>
      <c r="AM18" s="123"/>
      <c r="AN18" s="123"/>
      <c r="AO18" s="123"/>
      <c r="AP18" s="123"/>
      <c r="AQ18" s="123"/>
      <c r="AR18" s="123"/>
      <c r="AS18" s="123"/>
      <c r="AT18" s="123"/>
      <c r="AU18" s="131"/>
      <c r="AV18" s="131"/>
      <c r="AW18" s="132"/>
      <c r="AZ18" s="166" t="s">
        <v>27</v>
      </c>
      <c r="BA18" s="160"/>
      <c r="BB18" s="160"/>
      <c r="BC18" s="160"/>
      <c r="BD18" s="122" t="s">
        <v>24</v>
      </c>
      <c r="BE18" s="123"/>
      <c r="BF18" s="123"/>
      <c r="BG18" s="123"/>
      <c r="BH18" s="123"/>
      <c r="BI18" s="123"/>
      <c r="BJ18" s="123"/>
      <c r="BK18" s="123"/>
      <c r="BL18" s="123"/>
      <c r="BM18" s="126" t="str">
        <f>O18</f>
        <v>D級</v>
      </c>
      <c r="BN18" s="126"/>
      <c r="BO18" s="146"/>
      <c r="BP18" s="160" t="s">
        <v>27</v>
      </c>
      <c r="BQ18" s="160"/>
      <c r="BR18" s="160"/>
      <c r="BS18" s="160"/>
      <c r="BT18" s="122" t="s">
        <v>26</v>
      </c>
      <c r="BU18" s="123"/>
      <c r="BV18" s="123"/>
      <c r="BW18" s="123"/>
      <c r="BX18" s="123"/>
      <c r="BY18" s="123"/>
      <c r="BZ18" s="123"/>
      <c r="CA18" s="123"/>
      <c r="CB18" s="123"/>
      <c r="CC18" s="149" t="str">
        <f>AE18</f>
        <v>D級</v>
      </c>
      <c r="CD18" s="106"/>
      <c r="CE18" s="107"/>
      <c r="CF18" s="160" t="s">
        <v>27</v>
      </c>
      <c r="CG18" s="160"/>
      <c r="CH18" s="160"/>
      <c r="CI18" s="160"/>
      <c r="CJ18" s="162" t="s">
        <v>28</v>
      </c>
      <c r="CK18" s="163"/>
      <c r="CL18" s="163"/>
      <c r="CM18" s="163"/>
      <c r="CN18" s="163"/>
      <c r="CO18" s="163"/>
      <c r="CP18" s="163"/>
      <c r="CQ18" s="163"/>
      <c r="CR18" s="163"/>
      <c r="CS18" s="131"/>
      <c r="CT18" s="131"/>
      <c r="CU18" s="132"/>
    </row>
    <row r="19" spans="2:99" ht="18.75" customHeight="1" thickBot="1">
      <c r="B19" s="142"/>
      <c r="C19" s="143"/>
      <c r="D19" s="143"/>
      <c r="E19" s="143"/>
      <c r="F19" s="144"/>
      <c r="G19" s="145"/>
      <c r="H19" s="145"/>
      <c r="I19" s="145"/>
      <c r="J19" s="145"/>
      <c r="K19" s="145"/>
      <c r="L19" s="145"/>
      <c r="M19" s="145"/>
      <c r="N19" s="145"/>
      <c r="O19" s="147"/>
      <c r="P19" s="147"/>
      <c r="Q19" s="148"/>
      <c r="R19" s="157"/>
      <c r="S19" s="157"/>
      <c r="T19" s="157"/>
      <c r="U19" s="157"/>
      <c r="V19" s="158"/>
      <c r="W19" s="159"/>
      <c r="X19" s="159"/>
      <c r="Y19" s="159"/>
      <c r="Z19" s="159"/>
      <c r="AA19" s="159"/>
      <c r="AB19" s="159"/>
      <c r="AC19" s="159"/>
      <c r="AD19" s="159"/>
      <c r="AE19" s="150"/>
      <c r="AF19" s="56"/>
      <c r="AG19" s="57"/>
      <c r="AH19" s="57"/>
      <c r="AI19" s="143"/>
      <c r="AJ19" s="143"/>
      <c r="AK19" s="143"/>
      <c r="AL19" s="144"/>
      <c r="AM19" s="145"/>
      <c r="AN19" s="145"/>
      <c r="AO19" s="145"/>
      <c r="AP19" s="145"/>
      <c r="AQ19" s="145"/>
      <c r="AR19" s="145"/>
      <c r="AS19" s="145"/>
      <c r="AT19" s="145"/>
      <c r="AU19" s="48"/>
      <c r="AV19" s="48"/>
      <c r="AW19" s="156"/>
      <c r="AZ19" s="167"/>
      <c r="BA19" s="168"/>
      <c r="BB19" s="168"/>
      <c r="BC19" s="168"/>
      <c r="BD19" s="144"/>
      <c r="BE19" s="145"/>
      <c r="BF19" s="145"/>
      <c r="BG19" s="145"/>
      <c r="BH19" s="145"/>
      <c r="BI19" s="145"/>
      <c r="BJ19" s="145"/>
      <c r="BK19" s="145"/>
      <c r="BL19" s="145"/>
      <c r="BM19" s="147"/>
      <c r="BN19" s="147"/>
      <c r="BO19" s="148"/>
      <c r="BP19" s="161"/>
      <c r="BQ19" s="161"/>
      <c r="BR19" s="161"/>
      <c r="BS19" s="161"/>
      <c r="BT19" s="158"/>
      <c r="BU19" s="159"/>
      <c r="BV19" s="159"/>
      <c r="BW19" s="159"/>
      <c r="BX19" s="159"/>
      <c r="BY19" s="159"/>
      <c r="BZ19" s="159"/>
      <c r="CA19" s="159"/>
      <c r="CB19" s="159"/>
      <c r="CC19" s="150"/>
      <c r="CD19" s="56"/>
      <c r="CE19" s="57"/>
      <c r="CF19" s="161"/>
      <c r="CG19" s="161"/>
      <c r="CH19" s="161"/>
      <c r="CI19" s="161"/>
      <c r="CJ19" s="164"/>
      <c r="CK19" s="165"/>
      <c r="CL19" s="165"/>
      <c r="CM19" s="165"/>
      <c r="CN19" s="165"/>
      <c r="CO19" s="165"/>
      <c r="CP19" s="165"/>
      <c r="CQ19" s="165"/>
      <c r="CR19" s="165"/>
      <c r="CS19" s="48"/>
      <c r="CT19" s="48"/>
      <c r="CU19" s="156"/>
    </row>
    <row r="20" spans="2:99" ht="18.75" customHeight="1" thickTop="1" thickBot="1">
      <c r="B20" s="78" t="s">
        <v>29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80"/>
      <c r="AZ20" s="78" t="s">
        <v>29</v>
      </c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80"/>
    </row>
    <row r="21" spans="2:99" ht="18.75" customHeight="1" thickTop="1">
      <c r="B21" s="172" t="s">
        <v>30</v>
      </c>
      <c r="C21" s="173"/>
      <c r="D21" s="173"/>
      <c r="E21" s="173"/>
      <c r="F21" s="173"/>
      <c r="G21" s="173"/>
      <c r="H21" s="173" t="s">
        <v>31</v>
      </c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 t="s">
        <v>32</v>
      </c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 t="s">
        <v>33</v>
      </c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4"/>
      <c r="AX21" s="3"/>
      <c r="AY21" s="3"/>
      <c r="AZ21" s="172" t="s">
        <v>30</v>
      </c>
      <c r="BA21" s="173"/>
      <c r="BB21" s="173"/>
      <c r="BC21" s="173"/>
      <c r="BD21" s="173"/>
      <c r="BE21" s="173"/>
      <c r="BF21" s="173" t="s">
        <v>31</v>
      </c>
      <c r="BG21" s="173"/>
      <c r="BH21" s="173"/>
      <c r="BI21" s="173"/>
      <c r="BJ21" s="173"/>
      <c r="BK21" s="173"/>
      <c r="BL21" s="173"/>
      <c r="BM21" s="173"/>
      <c r="BN21" s="173"/>
      <c r="BO21" s="173"/>
      <c r="BP21" s="173"/>
      <c r="BQ21" s="173"/>
      <c r="BR21" s="173"/>
      <c r="BS21" s="173"/>
      <c r="BT21" s="173" t="s">
        <v>32</v>
      </c>
      <c r="BU21" s="173"/>
      <c r="BV21" s="173"/>
      <c r="BW21" s="173"/>
      <c r="BX21" s="173"/>
      <c r="BY21" s="173"/>
      <c r="BZ21" s="173"/>
      <c r="CA21" s="173"/>
      <c r="CB21" s="173"/>
      <c r="CC21" s="173"/>
      <c r="CD21" s="173"/>
      <c r="CE21" s="173"/>
      <c r="CF21" s="173"/>
      <c r="CG21" s="173"/>
      <c r="CH21" s="173" t="s">
        <v>33</v>
      </c>
      <c r="CI21" s="173"/>
      <c r="CJ21" s="173"/>
      <c r="CK21" s="173"/>
      <c r="CL21" s="173"/>
      <c r="CM21" s="173"/>
      <c r="CN21" s="173"/>
      <c r="CO21" s="173"/>
      <c r="CP21" s="173"/>
      <c r="CQ21" s="173"/>
      <c r="CR21" s="173"/>
      <c r="CS21" s="173"/>
      <c r="CT21" s="173"/>
      <c r="CU21" s="174"/>
    </row>
    <row r="22" spans="2:99" ht="18.75" customHeight="1">
      <c r="B22" s="169" t="s">
        <v>34</v>
      </c>
      <c r="C22" s="170"/>
      <c r="D22" s="170"/>
      <c r="E22" s="170"/>
      <c r="F22" s="170"/>
      <c r="G22" s="170"/>
      <c r="H22" s="170" t="s">
        <v>35</v>
      </c>
      <c r="I22" s="170"/>
      <c r="J22" s="171" t="s">
        <v>36</v>
      </c>
      <c r="K22" s="171"/>
      <c r="L22" s="171"/>
      <c r="M22" s="171"/>
      <c r="N22" s="171"/>
      <c r="O22" s="171" t="s">
        <v>37</v>
      </c>
      <c r="P22" s="171"/>
      <c r="Q22" s="171" t="s">
        <v>38</v>
      </c>
      <c r="R22" s="171"/>
      <c r="S22" s="171"/>
      <c r="T22" s="171"/>
      <c r="U22" s="171"/>
      <c r="V22" s="170" t="s">
        <v>39</v>
      </c>
      <c r="W22" s="170"/>
      <c r="X22" s="171" t="s">
        <v>36</v>
      </c>
      <c r="Y22" s="171"/>
      <c r="Z22" s="171"/>
      <c r="AA22" s="171"/>
      <c r="AB22" s="171"/>
      <c r="AC22" s="171" t="s">
        <v>37</v>
      </c>
      <c r="AD22" s="171"/>
      <c r="AE22" s="171" t="s">
        <v>38</v>
      </c>
      <c r="AF22" s="171"/>
      <c r="AG22" s="171"/>
      <c r="AH22" s="171"/>
      <c r="AI22" s="171"/>
      <c r="AJ22" s="170" t="s">
        <v>39</v>
      </c>
      <c r="AK22" s="170"/>
      <c r="AL22" s="171" t="s">
        <v>36</v>
      </c>
      <c r="AM22" s="171"/>
      <c r="AN22" s="171"/>
      <c r="AO22" s="171"/>
      <c r="AP22" s="171"/>
      <c r="AQ22" s="171" t="s">
        <v>37</v>
      </c>
      <c r="AR22" s="171"/>
      <c r="AS22" s="171" t="s">
        <v>38</v>
      </c>
      <c r="AT22" s="171"/>
      <c r="AU22" s="171"/>
      <c r="AV22" s="171"/>
      <c r="AW22" s="179"/>
      <c r="AX22" s="3"/>
      <c r="AY22" s="3"/>
      <c r="AZ22" s="169" t="s">
        <v>34</v>
      </c>
      <c r="BA22" s="170"/>
      <c r="BB22" s="170"/>
      <c r="BC22" s="170"/>
      <c r="BD22" s="170"/>
      <c r="BE22" s="170"/>
      <c r="BF22" s="170" t="s">
        <v>35</v>
      </c>
      <c r="BG22" s="170"/>
      <c r="BH22" s="171" t="s">
        <v>36</v>
      </c>
      <c r="BI22" s="171"/>
      <c r="BJ22" s="171"/>
      <c r="BK22" s="171"/>
      <c r="BL22" s="171"/>
      <c r="BM22" s="171" t="s">
        <v>37</v>
      </c>
      <c r="BN22" s="171"/>
      <c r="BO22" s="171" t="s">
        <v>38</v>
      </c>
      <c r="BP22" s="171"/>
      <c r="BQ22" s="171"/>
      <c r="BR22" s="171"/>
      <c r="BS22" s="171"/>
      <c r="BT22" s="170" t="s">
        <v>39</v>
      </c>
      <c r="BU22" s="170"/>
      <c r="BV22" s="171" t="s">
        <v>36</v>
      </c>
      <c r="BW22" s="171"/>
      <c r="BX22" s="171"/>
      <c r="BY22" s="171"/>
      <c r="BZ22" s="171"/>
      <c r="CA22" s="171" t="s">
        <v>37</v>
      </c>
      <c r="CB22" s="171"/>
      <c r="CC22" s="171" t="s">
        <v>38</v>
      </c>
      <c r="CD22" s="171"/>
      <c r="CE22" s="171"/>
      <c r="CF22" s="171"/>
      <c r="CG22" s="171"/>
      <c r="CH22" s="170" t="s">
        <v>39</v>
      </c>
      <c r="CI22" s="170"/>
      <c r="CJ22" s="171" t="s">
        <v>36</v>
      </c>
      <c r="CK22" s="171"/>
      <c r="CL22" s="171"/>
      <c r="CM22" s="171"/>
      <c r="CN22" s="171"/>
      <c r="CO22" s="171" t="s">
        <v>37</v>
      </c>
      <c r="CP22" s="171"/>
      <c r="CQ22" s="171" t="s">
        <v>38</v>
      </c>
      <c r="CR22" s="171"/>
      <c r="CS22" s="171"/>
      <c r="CT22" s="171"/>
      <c r="CU22" s="179"/>
    </row>
    <row r="23" spans="2:99" ht="18.75" customHeight="1" thickBot="1">
      <c r="B23" s="178" t="s">
        <v>40</v>
      </c>
      <c r="C23" s="176"/>
      <c r="D23" s="176"/>
      <c r="E23" s="176"/>
      <c r="F23" s="176"/>
      <c r="G23" s="176"/>
      <c r="H23" s="176" t="s">
        <v>35</v>
      </c>
      <c r="I23" s="176"/>
      <c r="J23" s="175" t="s">
        <v>41</v>
      </c>
      <c r="K23" s="175"/>
      <c r="L23" s="175"/>
      <c r="M23" s="175"/>
      <c r="N23" s="175"/>
      <c r="O23" s="175" t="s">
        <v>42</v>
      </c>
      <c r="P23" s="175"/>
      <c r="Q23" s="175" t="s">
        <v>43</v>
      </c>
      <c r="R23" s="175"/>
      <c r="S23" s="175"/>
      <c r="T23" s="175"/>
      <c r="U23" s="175"/>
      <c r="V23" s="176" t="s">
        <v>44</v>
      </c>
      <c r="W23" s="176"/>
      <c r="X23" s="175" t="s">
        <v>41</v>
      </c>
      <c r="Y23" s="175"/>
      <c r="Z23" s="175"/>
      <c r="AA23" s="175"/>
      <c r="AB23" s="175"/>
      <c r="AC23" s="175" t="s">
        <v>42</v>
      </c>
      <c r="AD23" s="175"/>
      <c r="AE23" s="175" t="s">
        <v>43</v>
      </c>
      <c r="AF23" s="175"/>
      <c r="AG23" s="175"/>
      <c r="AH23" s="175"/>
      <c r="AI23" s="175"/>
      <c r="AJ23" s="176" t="s">
        <v>44</v>
      </c>
      <c r="AK23" s="176"/>
      <c r="AL23" s="175" t="s">
        <v>41</v>
      </c>
      <c r="AM23" s="175"/>
      <c r="AN23" s="175"/>
      <c r="AO23" s="175"/>
      <c r="AP23" s="175"/>
      <c r="AQ23" s="175" t="s">
        <v>42</v>
      </c>
      <c r="AR23" s="175"/>
      <c r="AS23" s="175" t="s">
        <v>43</v>
      </c>
      <c r="AT23" s="175"/>
      <c r="AU23" s="175"/>
      <c r="AV23" s="175"/>
      <c r="AW23" s="177"/>
      <c r="AX23" s="3"/>
      <c r="AY23" s="3"/>
      <c r="AZ23" s="178" t="s">
        <v>40</v>
      </c>
      <c r="BA23" s="176"/>
      <c r="BB23" s="176"/>
      <c r="BC23" s="176"/>
      <c r="BD23" s="176"/>
      <c r="BE23" s="176"/>
      <c r="BF23" s="176" t="s">
        <v>35</v>
      </c>
      <c r="BG23" s="176"/>
      <c r="BH23" s="175" t="s">
        <v>41</v>
      </c>
      <c r="BI23" s="175"/>
      <c r="BJ23" s="175"/>
      <c r="BK23" s="175"/>
      <c r="BL23" s="175"/>
      <c r="BM23" s="175" t="s">
        <v>42</v>
      </c>
      <c r="BN23" s="175"/>
      <c r="BO23" s="175" t="s">
        <v>43</v>
      </c>
      <c r="BP23" s="175"/>
      <c r="BQ23" s="175"/>
      <c r="BR23" s="175"/>
      <c r="BS23" s="175"/>
      <c r="BT23" s="176" t="s">
        <v>44</v>
      </c>
      <c r="BU23" s="176"/>
      <c r="BV23" s="175" t="s">
        <v>41</v>
      </c>
      <c r="BW23" s="175"/>
      <c r="BX23" s="175"/>
      <c r="BY23" s="175"/>
      <c r="BZ23" s="175"/>
      <c r="CA23" s="175" t="s">
        <v>42</v>
      </c>
      <c r="CB23" s="175"/>
      <c r="CC23" s="175" t="s">
        <v>43</v>
      </c>
      <c r="CD23" s="175"/>
      <c r="CE23" s="175"/>
      <c r="CF23" s="175"/>
      <c r="CG23" s="175"/>
      <c r="CH23" s="176" t="s">
        <v>44</v>
      </c>
      <c r="CI23" s="176"/>
      <c r="CJ23" s="175" t="s">
        <v>41</v>
      </c>
      <c r="CK23" s="175"/>
      <c r="CL23" s="175"/>
      <c r="CM23" s="175"/>
      <c r="CN23" s="175"/>
      <c r="CO23" s="175" t="s">
        <v>42</v>
      </c>
      <c r="CP23" s="175"/>
      <c r="CQ23" s="175" t="s">
        <v>43</v>
      </c>
      <c r="CR23" s="175"/>
      <c r="CS23" s="175"/>
      <c r="CT23" s="175"/>
      <c r="CU23" s="177"/>
    </row>
    <row r="24" spans="2:99" ht="18.75" customHeight="1" thickTop="1">
      <c r="B24" s="221" t="s">
        <v>133</v>
      </c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3"/>
      <c r="Q24" s="211" t="s">
        <v>45</v>
      </c>
      <c r="R24" s="212"/>
      <c r="S24" s="212"/>
      <c r="T24" s="212"/>
      <c r="U24" s="227"/>
      <c r="V24" s="227"/>
      <c r="W24" s="227"/>
      <c r="X24" s="227"/>
      <c r="Y24" s="227"/>
      <c r="Z24" s="227"/>
      <c r="AA24" s="227"/>
      <c r="AB24" s="227"/>
      <c r="AC24" s="227"/>
      <c r="AD24" s="217" t="s">
        <v>46</v>
      </c>
      <c r="AE24" s="181"/>
      <c r="AF24" s="181"/>
      <c r="AG24" s="181"/>
      <c r="AH24" s="46"/>
      <c r="AI24" s="46"/>
      <c r="AJ24" s="46"/>
      <c r="AK24" s="46"/>
      <c r="AL24" s="46"/>
      <c r="AM24" s="229"/>
      <c r="AN24" s="180" t="s">
        <v>47</v>
      </c>
      <c r="AO24" s="181"/>
      <c r="AP24" s="181"/>
      <c r="AQ24" s="181"/>
      <c r="AR24" s="46"/>
      <c r="AS24" s="46"/>
      <c r="AT24" s="46"/>
      <c r="AU24" s="46"/>
      <c r="AV24" s="46"/>
      <c r="AW24" s="204"/>
      <c r="AZ24" s="205" t="s">
        <v>134</v>
      </c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206"/>
      <c r="BN24" s="207"/>
      <c r="BO24" s="211" t="s">
        <v>45</v>
      </c>
      <c r="BP24" s="212"/>
      <c r="BQ24" s="212"/>
      <c r="BR24" s="212"/>
      <c r="BS24" s="215" t="s">
        <v>109</v>
      </c>
      <c r="BT24" s="215"/>
      <c r="BU24" s="215"/>
      <c r="BV24" s="215"/>
      <c r="BW24" s="215"/>
      <c r="BX24" s="215"/>
      <c r="BY24" s="215"/>
      <c r="BZ24" s="215"/>
      <c r="CA24" s="215"/>
      <c r="CB24" s="217" t="s">
        <v>46</v>
      </c>
      <c r="CC24" s="181"/>
      <c r="CD24" s="181"/>
      <c r="CE24" s="181"/>
      <c r="CF24" s="184" t="s">
        <v>48</v>
      </c>
      <c r="CG24" s="184"/>
      <c r="CH24" s="184"/>
      <c r="CI24" s="184"/>
      <c r="CJ24" s="184"/>
      <c r="CK24" s="219"/>
      <c r="CL24" s="180" t="s">
        <v>47</v>
      </c>
      <c r="CM24" s="181"/>
      <c r="CN24" s="181"/>
      <c r="CO24" s="181"/>
      <c r="CP24" s="184" t="s">
        <v>49</v>
      </c>
      <c r="CQ24" s="184"/>
      <c r="CR24" s="184"/>
      <c r="CS24" s="184"/>
      <c r="CT24" s="184"/>
      <c r="CU24" s="185"/>
    </row>
    <row r="25" spans="2:99" ht="18.75" customHeight="1">
      <c r="B25" s="224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6"/>
      <c r="Q25" s="213"/>
      <c r="R25" s="214"/>
      <c r="S25" s="214"/>
      <c r="T25" s="214"/>
      <c r="U25" s="228"/>
      <c r="V25" s="228"/>
      <c r="W25" s="228"/>
      <c r="X25" s="228"/>
      <c r="Y25" s="228"/>
      <c r="Z25" s="228"/>
      <c r="AA25" s="228"/>
      <c r="AB25" s="228"/>
      <c r="AC25" s="228"/>
      <c r="AD25" s="218"/>
      <c r="AE25" s="183"/>
      <c r="AF25" s="183"/>
      <c r="AG25" s="183"/>
      <c r="AH25" s="48"/>
      <c r="AI25" s="48"/>
      <c r="AJ25" s="48"/>
      <c r="AK25" s="48"/>
      <c r="AL25" s="48"/>
      <c r="AM25" s="230"/>
      <c r="AN25" s="182"/>
      <c r="AO25" s="183"/>
      <c r="AP25" s="183"/>
      <c r="AQ25" s="183"/>
      <c r="AR25" s="48"/>
      <c r="AS25" s="48"/>
      <c r="AT25" s="48"/>
      <c r="AU25" s="48"/>
      <c r="AV25" s="48"/>
      <c r="AW25" s="156"/>
      <c r="AZ25" s="208"/>
      <c r="BA25" s="209"/>
      <c r="BB25" s="209"/>
      <c r="BC25" s="209"/>
      <c r="BD25" s="209"/>
      <c r="BE25" s="209"/>
      <c r="BF25" s="209"/>
      <c r="BG25" s="209"/>
      <c r="BH25" s="209"/>
      <c r="BI25" s="209"/>
      <c r="BJ25" s="209"/>
      <c r="BK25" s="209"/>
      <c r="BL25" s="209"/>
      <c r="BM25" s="209"/>
      <c r="BN25" s="210"/>
      <c r="BO25" s="213"/>
      <c r="BP25" s="214"/>
      <c r="BQ25" s="214"/>
      <c r="BR25" s="214"/>
      <c r="BS25" s="216"/>
      <c r="BT25" s="216"/>
      <c r="BU25" s="216"/>
      <c r="BV25" s="216"/>
      <c r="BW25" s="216"/>
      <c r="BX25" s="216"/>
      <c r="BY25" s="216"/>
      <c r="BZ25" s="216"/>
      <c r="CA25" s="216"/>
      <c r="CB25" s="218"/>
      <c r="CC25" s="183"/>
      <c r="CD25" s="183"/>
      <c r="CE25" s="183"/>
      <c r="CF25" s="186"/>
      <c r="CG25" s="186"/>
      <c r="CH25" s="186"/>
      <c r="CI25" s="186"/>
      <c r="CJ25" s="186"/>
      <c r="CK25" s="220"/>
      <c r="CL25" s="182"/>
      <c r="CM25" s="183"/>
      <c r="CN25" s="183"/>
      <c r="CO25" s="183"/>
      <c r="CP25" s="186"/>
      <c r="CQ25" s="186"/>
      <c r="CR25" s="186"/>
      <c r="CS25" s="186"/>
      <c r="CT25" s="186"/>
      <c r="CU25" s="187"/>
    </row>
    <row r="26" spans="2:99" ht="18.75" customHeight="1">
      <c r="B26" s="172" t="s">
        <v>50</v>
      </c>
      <c r="C26" s="189" t="s">
        <v>51</v>
      </c>
      <c r="D26" s="190"/>
      <c r="E26" s="189" t="s">
        <v>52</v>
      </c>
      <c r="F26" s="190"/>
      <c r="G26" s="193" t="s">
        <v>53</v>
      </c>
      <c r="H26" s="194"/>
      <c r="I26" s="194"/>
      <c r="J26" s="194"/>
      <c r="K26" s="194"/>
      <c r="L26" s="194"/>
      <c r="M26" s="194"/>
      <c r="N26" s="194"/>
      <c r="O26" s="194"/>
      <c r="P26" s="195"/>
      <c r="Q26" s="64" t="s">
        <v>54</v>
      </c>
      <c r="R26" s="65"/>
      <c r="S26" s="65"/>
      <c r="T26" s="65"/>
      <c r="U26" s="65"/>
      <c r="V26" s="65"/>
      <c r="W26" s="196" t="s">
        <v>55</v>
      </c>
      <c r="X26" s="197"/>
      <c r="Y26" s="197"/>
      <c r="Z26" s="197"/>
      <c r="AA26" s="198" t="s">
        <v>56</v>
      </c>
      <c r="AB26" s="194"/>
      <c r="AC26" s="199"/>
      <c r="AD26" s="203" t="s">
        <v>57</v>
      </c>
      <c r="AE26" s="203"/>
      <c r="AF26" s="203"/>
      <c r="AG26" s="203"/>
      <c r="AH26" s="203"/>
      <c r="AI26" s="203" t="s">
        <v>58</v>
      </c>
      <c r="AJ26" s="203"/>
      <c r="AK26" s="203"/>
      <c r="AL26" s="203"/>
      <c r="AM26" s="262"/>
      <c r="AN26" s="257" t="s">
        <v>57</v>
      </c>
      <c r="AO26" s="203"/>
      <c r="AP26" s="203"/>
      <c r="AQ26" s="203"/>
      <c r="AR26" s="203"/>
      <c r="AS26" s="203" t="s">
        <v>58</v>
      </c>
      <c r="AT26" s="203"/>
      <c r="AU26" s="203"/>
      <c r="AV26" s="203"/>
      <c r="AW26" s="258"/>
      <c r="AZ26" s="172" t="s">
        <v>50</v>
      </c>
      <c r="BA26" s="189" t="s">
        <v>51</v>
      </c>
      <c r="BB26" s="190"/>
      <c r="BC26" s="189" t="s">
        <v>52</v>
      </c>
      <c r="BD26" s="190"/>
      <c r="BE26" s="193" t="s">
        <v>53</v>
      </c>
      <c r="BF26" s="194"/>
      <c r="BG26" s="194"/>
      <c r="BH26" s="194"/>
      <c r="BI26" s="194"/>
      <c r="BJ26" s="194"/>
      <c r="BK26" s="194"/>
      <c r="BL26" s="194"/>
      <c r="BM26" s="194"/>
      <c r="BN26" s="195"/>
      <c r="BO26" s="64" t="s">
        <v>54</v>
      </c>
      <c r="BP26" s="65"/>
      <c r="BQ26" s="65"/>
      <c r="BR26" s="65"/>
      <c r="BS26" s="65"/>
      <c r="BT26" s="65"/>
      <c r="BU26" s="196" t="s">
        <v>55</v>
      </c>
      <c r="BV26" s="197"/>
      <c r="BW26" s="197"/>
      <c r="BX26" s="197"/>
      <c r="BY26" s="198" t="s">
        <v>56</v>
      </c>
      <c r="BZ26" s="194"/>
      <c r="CA26" s="199"/>
      <c r="CB26" s="203" t="s">
        <v>57</v>
      </c>
      <c r="CC26" s="203"/>
      <c r="CD26" s="203"/>
      <c r="CE26" s="203"/>
      <c r="CF26" s="203"/>
      <c r="CG26" s="203" t="s">
        <v>58</v>
      </c>
      <c r="CH26" s="203"/>
      <c r="CI26" s="203"/>
      <c r="CJ26" s="203"/>
      <c r="CK26" s="262"/>
      <c r="CL26" s="257" t="s">
        <v>57</v>
      </c>
      <c r="CM26" s="203"/>
      <c r="CN26" s="203"/>
      <c r="CO26" s="203"/>
      <c r="CP26" s="203"/>
      <c r="CQ26" s="203" t="s">
        <v>58</v>
      </c>
      <c r="CR26" s="203"/>
      <c r="CS26" s="203"/>
      <c r="CT26" s="203"/>
      <c r="CU26" s="258"/>
    </row>
    <row r="27" spans="2:99" ht="18.75" customHeight="1">
      <c r="B27" s="188"/>
      <c r="C27" s="191"/>
      <c r="D27" s="192"/>
      <c r="E27" s="191"/>
      <c r="F27" s="192"/>
      <c r="G27" s="191" t="s">
        <v>59</v>
      </c>
      <c r="H27" s="259"/>
      <c r="I27" s="259"/>
      <c r="J27" s="259"/>
      <c r="K27" s="259"/>
      <c r="L27" s="259"/>
      <c r="M27" s="259"/>
      <c r="N27" s="259"/>
      <c r="O27" s="259"/>
      <c r="P27" s="192"/>
      <c r="Q27" s="51"/>
      <c r="R27" s="48"/>
      <c r="S27" s="48"/>
      <c r="T27" s="48"/>
      <c r="U27" s="48"/>
      <c r="V27" s="48"/>
      <c r="W27" s="260" t="s">
        <v>60</v>
      </c>
      <c r="X27" s="261"/>
      <c r="Y27" s="261"/>
      <c r="Z27" s="261"/>
      <c r="AA27" s="200"/>
      <c r="AB27" s="201"/>
      <c r="AC27" s="202"/>
      <c r="AD27" s="203"/>
      <c r="AE27" s="203"/>
      <c r="AF27" s="203"/>
      <c r="AG27" s="203"/>
      <c r="AH27" s="203"/>
      <c r="AI27" s="203"/>
      <c r="AJ27" s="203"/>
      <c r="AK27" s="203"/>
      <c r="AL27" s="203"/>
      <c r="AM27" s="262"/>
      <c r="AN27" s="257"/>
      <c r="AO27" s="203"/>
      <c r="AP27" s="203"/>
      <c r="AQ27" s="203"/>
      <c r="AR27" s="203"/>
      <c r="AS27" s="203"/>
      <c r="AT27" s="203"/>
      <c r="AU27" s="203"/>
      <c r="AV27" s="203"/>
      <c r="AW27" s="258"/>
      <c r="AZ27" s="188"/>
      <c r="BA27" s="191"/>
      <c r="BB27" s="192"/>
      <c r="BC27" s="191"/>
      <c r="BD27" s="192"/>
      <c r="BE27" s="191" t="s">
        <v>59</v>
      </c>
      <c r="BF27" s="259"/>
      <c r="BG27" s="259"/>
      <c r="BH27" s="259"/>
      <c r="BI27" s="259"/>
      <c r="BJ27" s="259"/>
      <c r="BK27" s="259"/>
      <c r="BL27" s="259"/>
      <c r="BM27" s="259"/>
      <c r="BN27" s="192"/>
      <c r="BO27" s="51"/>
      <c r="BP27" s="48"/>
      <c r="BQ27" s="48"/>
      <c r="BR27" s="48"/>
      <c r="BS27" s="48"/>
      <c r="BT27" s="48"/>
      <c r="BU27" s="260" t="s">
        <v>60</v>
      </c>
      <c r="BV27" s="261"/>
      <c r="BW27" s="261"/>
      <c r="BX27" s="261"/>
      <c r="BY27" s="200"/>
      <c r="BZ27" s="201"/>
      <c r="CA27" s="202"/>
      <c r="CB27" s="203"/>
      <c r="CC27" s="203"/>
      <c r="CD27" s="203"/>
      <c r="CE27" s="203"/>
      <c r="CF27" s="203"/>
      <c r="CG27" s="203"/>
      <c r="CH27" s="203"/>
      <c r="CI27" s="203"/>
      <c r="CJ27" s="203"/>
      <c r="CK27" s="262"/>
      <c r="CL27" s="257"/>
      <c r="CM27" s="203"/>
      <c r="CN27" s="203"/>
      <c r="CO27" s="203"/>
      <c r="CP27" s="203"/>
      <c r="CQ27" s="203"/>
      <c r="CR27" s="203"/>
      <c r="CS27" s="203"/>
      <c r="CT27" s="203"/>
      <c r="CU27" s="258"/>
    </row>
    <row r="28" spans="2:99" ht="18.75" customHeight="1">
      <c r="B28" s="231">
        <v>1</v>
      </c>
      <c r="C28" s="234">
        <v>6</v>
      </c>
      <c r="D28" s="235"/>
      <c r="E28" s="240"/>
      <c r="F28" s="241"/>
      <c r="G28" s="135" t="s">
        <v>61</v>
      </c>
      <c r="H28" s="136"/>
      <c r="I28" s="136"/>
      <c r="J28" s="136"/>
      <c r="K28" s="136"/>
      <c r="L28" s="136"/>
      <c r="M28" s="136"/>
      <c r="N28" s="136"/>
      <c r="O28" s="136"/>
      <c r="P28" s="136"/>
      <c r="Q28" s="246" t="s">
        <v>62</v>
      </c>
      <c r="R28" s="247"/>
      <c r="S28" s="247"/>
      <c r="T28" s="247"/>
      <c r="U28" s="247"/>
      <c r="V28" s="248"/>
      <c r="W28" s="255"/>
      <c r="X28" s="256"/>
      <c r="Y28" s="256"/>
      <c r="Z28" s="256"/>
      <c r="AA28" s="64"/>
      <c r="AB28" s="65"/>
      <c r="AC28" s="271"/>
      <c r="AD28" s="273"/>
      <c r="AE28" s="65"/>
      <c r="AF28" s="65"/>
      <c r="AG28" s="65"/>
      <c r="AH28" s="66"/>
      <c r="AI28" s="64"/>
      <c r="AJ28" s="65"/>
      <c r="AK28" s="65"/>
      <c r="AL28" s="65"/>
      <c r="AM28" s="271"/>
      <c r="AN28" s="273"/>
      <c r="AO28" s="65"/>
      <c r="AP28" s="65"/>
      <c r="AQ28" s="65"/>
      <c r="AR28" s="66"/>
      <c r="AS28" s="64"/>
      <c r="AT28" s="65"/>
      <c r="AU28" s="65"/>
      <c r="AV28" s="65"/>
      <c r="AW28" s="277"/>
      <c r="AZ28" s="231">
        <v>1</v>
      </c>
      <c r="BA28" s="234">
        <v>6</v>
      </c>
      <c r="BB28" s="235"/>
      <c r="BC28" s="240">
        <v>1</v>
      </c>
      <c r="BD28" s="241"/>
      <c r="BE28" s="135" t="s">
        <v>61</v>
      </c>
      <c r="BF28" s="136"/>
      <c r="BG28" s="136"/>
      <c r="BH28" s="136"/>
      <c r="BI28" s="136"/>
      <c r="BJ28" s="136"/>
      <c r="BK28" s="136"/>
      <c r="BL28" s="136"/>
      <c r="BM28" s="136"/>
      <c r="BN28" s="136"/>
      <c r="BO28" s="246" t="s">
        <v>62</v>
      </c>
      <c r="BP28" s="247"/>
      <c r="BQ28" s="247"/>
      <c r="BR28" s="247"/>
      <c r="BS28" s="247"/>
      <c r="BT28" s="248"/>
      <c r="BU28" s="255"/>
      <c r="BV28" s="256"/>
      <c r="BW28" s="256"/>
      <c r="BX28" s="256"/>
      <c r="BY28" s="284" t="s">
        <v>63</v>
      </c>
      <c r="BZ28" s="285"/>
      <c r="CA28" s="286"/>
      <c r="CB28" s="263" t="s">
        <v>64</v>
      </c>
      <c r="CC28" s="264"/>
      <c r="CD28" s="264"/>
      <c r="CE28" s="264"/>
      <c r="CF28" s="265"/>
      <c r="CG28" s="64"/>
      <c r="CH28" s="65"/>
      <c r="CI28" s="65"/>
      <c r="CJ28" s="65"/>
      <c r="CK28" s="271"/>
      <c r="CL28" s="273"/>
      <c r="CM28" s="65"/>
      <c r="CN28" s="65"/>
      <c r="CO28" s="65"/>
      <c r="CP28" s="66"/>
      <c r="CQ28" s="64"/>
      <c r="CR28" s="65"/>
      <c r="CS28" s="65"/>
      <c r="CT28" s="65"/>
      <c r="CU28" s="277"/>
    </row>
    <row r="29" spans="2:99" ht="18.75" customHeight="1">
      <c r="B29" s="232"/>
      <c r="C29" s="236"/>
      <c r="D29" s="237"/>
      <c r="E29" s="242"/>
      <c r="F29" s="243"/>
      <c r="G29" s="278" t="s">
        <v>65</v>
      </c>
      <c r="H29" s="279"/>
      <c r="I29" s="279"/>
      <c r="J29" s="279"/>
      <c r="K29" s="279"/>
      <c r="L29" s="279"/>
      <c r="M29" s="279"/>
      <c r="N29" s="279"/>
      <c r="O29" s="279"/>
      <c r="P29" s="280"/>
      <c r="Q29" s="249"/>
      <c r="R29" s="250"/>
      <c r="S29" s="250"/>
      <c r="T29" s="250"/>
      <c r="U29" s="250"/>
      <c r="V29" s="251"/>
      <c r="W29" s="281"/>
      <c r="X29" s="282"/>
      <c r="Y29" s="282"/>
      <c r="Z29" s="283"/>
      <c r="AA29" s="119"/>
      <c r="AB29" s="133"/>
      <c r="AC29" s="272"/>
      <c r="AD29" s="274"/>
      <c r="AE29" s="133"/>
      <c r="AF29" s="133"/>
      <c r="AG29" s="133"/>
      <c r="AH29" s="275"/>
      <c r="AI29" s="119"/>
      <c r="AJ29" s="133"/>
      <c r="AK29" s="133"/>
      <c r="AL29" s="133"/>
      <c r="AM29" s="272"/>
      <c r="AN29" s="274"/>
      <c r="AO29" s="133"/>
      <c r="AP29" s="133"/>
      <c r="AQ29" s="133"/>
      <c r="AR29" s="275"/>
      <c r="AS29" s="119"/>
      <c r="AT29" s="133"/>
      <c r="AU29" s="133"/>
      <c r="AV29" s="133"/>
      <c r="AW29" s="134"/>
      <c r="AZ29" s="232"/>
      <c r="BA29" s="236"/>
      <c r="BB29" s="237"/>
      <c r="BC29" s="242"/>
      <c r="BD29" s="243"/>
      <c r="BE29" s="278" t="s">
        <v>65</v>
      </c>
      <c r="BF29" s="279"/>
      <c r="BG29" s="279"/>
      <c r="BH29" s="279"/>
      <c r="BI29" s="279"/>
      <c r="BJ29" s="279"/>
      <c r="BK29" s="279"/>
      <c r="BL29" s="279"/>
      <c r="BM29" s="279"/>
      <c r="BN29" s="280"/>
      <c r="BO29" s="249"/>
      <c r="BP29" s="250"/>
      <c r="BQ29" s="250"/>
      <c r="BR29" s="250"/>
      <c r="BS29" s="250"/>
      <c r="BT29" s="251"/>
      <c r="BU29" s="281"/>
      <c r="BV29" s="282"/>
      <c r="BW29" s="282"/>
      <c r="BX29" s="283"/>
      <c r="BY29" s="287"/>
      <c r="BZ29" s="288"/>
      <c r="CA29" s="289"/>
      <c r="CB29" s="266"/>
      <c r="CC29" s="267"/>
      <c r="CD29" s="267"/>
      <c r="CE29" s="267"/>
      <c r="CF29" s="268"/>
      <c r="CG29" s="119"/>
      <c r="CH29" s="133"/>
      <c r="CI29" s="133"/>
      <c r="CJ29" s="133"/>
      <c r="CK29" s="272"/>
      <c r="CL29" s="274"/>
      <c r="CM29" s="133"/>
      <c r="CN29" s="133"/>
      <c r="CO29" s="133"/>
      <c r="CP29" s="275"/>
      <c r="CQ29" s="119"/>
      <c r="CR29" s="133"/>
      <c r="CS29" s="133"/>
      <c r="CT29" s="133"/>
      <c r="CU29" s="134"/>
    </row>
    <row r="30" spans="2:99" ht="18.75" customHeight="1">
      <c r="B30" s="233"/>
      <c r="C30" s="238"/>
      <c r="D30" s="239"/>
      <c r="E30" s="244"/>
      <c r="F30" s="245"/>
      <c r="G30" s="238"/>
      <c r="H30" s="34"/>
      <c r="I30" s="34"/>
      <c r="J30" s="34"/>
      <c r="K30" s="34"/>
      <c r="L30" s="34"/>
      <c r="M30" s="34"/>
      <c r="N30" s="34"/>
      <c r="O30" s="34"/>
      <c r="P30" s="239"/>
      <c r="Q30" s="252"/>
      <c r="R30" s="253"/>
      <c r="S30" s="253"/>
      <c r="T30" s="253"/>
      <c r="U30" s="253"/>
      <c r="V30" s="254"/>
      <c r="W30" s="191"/>
      <c r="X30" s="259"/>
      <c r="Y30" s="259"/>
      <c r="Z30" s="192"/>
      <c r="AA30" s="51"/>
      <c r="AB30" s="48"/>
      <c r="AC30" s="230"/>
      <c r="AD30" s="276"/>
      <c r="AE30" s="48"/>
      <c r="AF30" s="48"/>
      <c r="AG30" s="48"/>
      <c r="AH30" s="49"/>
      <c r="AI30" s="51"/>
      <c r="AJ30" s="48"/>
      <c r="AK30" s="48"/>
      <c r="AL30" s="48"/>
      <c r="AM30" s="230"/>
      <c r="AN30" s="276"/>
      <c r="AO30" s="48"/>
      <c r="AP30" s="48"/>
      <c r="AQ30" s="48"/>
      <c r="AR30" s="49"/>
      <c r="AS30" s="51"/>
      <c r="AT30" s="48"/>
      <c r="AU30" s="48"/>
      <c r="AV30" s="48"/>
      <c r="AW30" s="156"/>
      <c r="AZ30" s="233"/>
      <c r="BA30" s="238"/>
      <c r="BB30" s="239"/>
      <c r="BC30" s="244"/>
      <c r="BD30" s="245"/>
      <c r="BE30" s="238"/>
      <c r="BF30" s="34"/>
      <c r="BG30" s="34"/>
      <c r="BH30" s="34"/>
      <c r="BI30" s="34"/>
      <c r="BJ30" s="34"/>
      <c r="BK30" s="34"/>
      <c r="BL30" s="34"/>
      <c r="BM30" s="34"/>
      <c r="BN30" s="239"/>
      <c r="BO30" s="252"/>
      <c r="BP30" s="253"/>
      <c r="BQ30" s="253"/>
      <c r="BR30" s="253"/>
      <c r="BS30" s="253"/>
      <c r="BT30" s="254"/>
      <c r="BU30" s="191"/>
      <c r="BV30" s="259"/>
      <c r="BW30" s="259"/>
      <c r="BX30" s="192"/>
      <c r="BY30" s="290"/>
      <c r="BZ30" s="291"/>
      <c r="CA30" s="292"/>
      <c r="CB30" s="269"/>
      <c r="CC30" s="216"/>
      <c r="CD30" s="216"/>
      <c r="CE30" s="216"/>
      <c r="CF30" s="270"/>
      <c r="CG30" s="51"/>
      <c r="CH30" s="48"/>
      <c r="CI30" s="48"/>
      <c r="CJ30" s="48"/>
      <c r="CK30" s="230"/>
      <c r="CL30" s="276"/>
      <c r="CM30" s="48"/>
      <c r="CN30" s="48"/>
      <c r="CO30" s="48"/>
      <c r="CP30" s="49"/>
      <c r="CQ30" s="51"/>
      <c r="CR30" s="48"/>
      <c r="CS30" s="48"/>
      <c r="CT30" s="48"/>
      <c r="CU30" s="156"/>
    </row>
    <row r="31" spans="2:99" ht="18.75" customHeight="1">
      <c r="B31" s="231">
        <v>2</v>
      </c>
      <c r="C31" s="234">
        <v>6</v>
      </c>
      <c r="D31" s="235"/>
      <c r="E31" s="240"/>
      <c r="F31" s="241"/>
      <c r="G31" s="135" t="s">
        <v>66</v>
      </c>
      <c r="H31" s="136"/>
      <c r="I31" s="136"/>
      <c r="J31" s="136"/>
      <c r="K31" s="136"/>
      <c r="L31" s="136"/>
      <c r="M31" s="136"/>
      <c r="N31" s="136"/>
      <c r="O31" s="136"/>
      <c r="P31" s="136"/>
      <c r="Q31" s="246" t="s">
        <v>67</v>
      </c>
      <c r="R31" s="247"/>
      <c r="S31" s="247"/>
      <c r="T31" s="247"/>
      <c r="U31" s="247"/>
      <c r="V31" s="248"/>
      <c r="W31" s="255"/>
      <c r="X31" s="256"/>
      <c r="Y31" s="256"/>
      <c r="Z31" s="256"/>
      <c r="AA31" s="64"/>
      <c r="AB31" s="65"/>
      <c r="AC31" s="271"/>
      <c r="AD31" s="273"/>
      <c r="AE31" s="65"/>
      <c r="AF31" s="65"/>
      <c r="AG31" s="65"/>
      <c r="AH31" s="66"/>
      <c r="AI31" s="64"/>
      <c r="AJ31" s="65"/>
      <c r="AK31" s="65"/>
      <c r="AL31" s="65"/>
      <c r="AM31" s="271"/>
      <c r="AN31" s="273"/>
      <c r="AO31" s="65"/>
      <c r="AP31" s="65"/>
      <c r="AQ31" s="65"/>
      <c r="AR31" s="66"/>
      <c r="AS31" s="64"/>
      <c r="AT31" s="65"/>
      <c r="AU31" s="65"/>
      <c r="AV31" s="65"/>
      <c r="AW31" s="277"/>
      <c r="AZ31" s="231">
        <v>2</v>
      </c>
      <c r="BA31" s="234">
        <v>6</v>
      </c>
      <c r="BB31" s="235"/>
      <c r="BC31" s="240">
        <v>2</v>
      </c>
      <c r="BD31" s="241"/>
      <c r="BE31" s="135" t="s">
        <v>66</v>
      </c>
      <c r="BF31" s="136"/>
      <c r="BG31" s="136"/>
      <c r="BH31" s="136"/>
      <c r="BI31" s="136"/>
      <c r="BJ31" s="136"/>
      <c r="BK31" s="136"/>
      <c r="BL31" s="136"/>
      <c r="BM31" s="136"/>
      <c r="BN31" s="136"/>
      <c r="BO31" s="246" t="s">
        <v>67</v>
      </c>
      <c r="BP31" s="247"/>
      <c r="BQ31" s="247"/>
      <c r="BR31" s="247"/>
      <c r="BS31" s="247"/>
      <c r="BT31" s="248"/>
      <c r="BU31" s="255"/>
      <c r="BV31" s="256"/>
      <c r="BW31" s="256"/>
      <c r="BX31" s="256"/>
      <c r="BY31" s="284" t="s">
        <v>63</v>
      </c>
      <c r="BZ31" s="285"/>
      <c r="CA31" s="286"/>
      <c r="CB31" s="263" t="s">
        <v>64</v>
      </c>
      <c r="CC31" s="264"/>
      <c r="CD31" s="264"/>
      <c r="CE31" s="264"/>
      <c r="CF31" s="265"/>
      <c r="CG31" s="64"/>
      <c r="CH31" s="65"/>
      <c r="CI31" s="65"/>
      <c r="CJ31" s="65"/>
      <c r="CK31" s="271"/>
      <c r="CL31" s="273"/>
      <c r="CM31" s="65"/>
      <c r="CN31" s="65"/>
      <c r="CO31" s="65"/>
      <c r="CP31" s="66"/>
      <c r="CQ31" s="64"/>
      <c r="CR31" s="65"/>
      <c r="CS31" s="65"/>
      <c r="CT31" s="65"/>
      <c r="CU31" s="277"/>
    </row>
    <row r="32" spans="2:99" ht="18.75" customHeight="1">
      <c r="B32" s="232"/>
      <c r="C32" s="236"/>
      <c r="D32" s="237"/>
      <c r="E32" s="242"/>
      <c r="F32" s="243"/>
      <c r="G32" s="278" t="s">
        <v>68</v>
      </c>
      <c r="H32" s="279"/>
      <c r="I32" s="279"/>
      <c r="J32" s="279"/>
      <c r="K32" s="279"/>
      <c r="L32" s="279"/>
      <c r="M32" s="279"/>
      <c r="N32" s="279"/>
      <c r="O32" s="279"/>
      <c r="P32" s="280"/>
      <c r="Q32" s="249"/>
      <c r="R32" s="250"/>
      <c r="S32" s="250"/>
      <c r="T32" s="250"/>
      <c r="U32" s="250"/>
      <c r="V32" s="251"/>
      <c r="W32" s="281"/>
      <c r="X32" s="282"/>
      <c r="Y32" s="282"/>
      <c r="Z32" s="283"/>
      <c r="AA32" s="119"/>
      <c r="AB32" s="133"/>
      <c r="AC32" s="272"/>
      <c r="AD32" s="274"/>
      <c r="AE32" s="133"/>
      <c r="AF32" s="133"/>
      <c r="AG32" s="133"/>
      <c r="AH32" s="275"/>
      <c r="AI32" s="119"/>
      <c r="AJ32" s="133"/>
      <c r="AK32" s="133"/>
      <c r="AL32" s="133"/>
      <c r="AM32" s="272"/>
      <c r="AN32" s="274"/>
      <c r="AO32" s="133"/>
      <c r="AP32" s="133"/>
      <c r="AQ32" s="133"/>
      <c r="AR32" s="275"/>
      <c r="AS32" s="119"/>
      <c r="AT32" s="133"/>
      <c r="AU32" s="133"/>
      <c r="AV32" s="133"/>
      <c r="AW32" s="134"/>
      <c r="AZ32" s="232"/>
      <c r="BA32" s="236"/>
      <c r="BB32" s="237"/>
      <c r="BC32" s="242"/>
      <c r="BD32" s="243"/>
      <c r="BE32" s="278" t="s">
        <v>68</v>
      </c>
      <c r="BF32" s="279"/>
      <c r="BG32" s="279"/>
      <c r="BH32" s="279"/>
      <c r="BI32" s="279"/>
      <c r="BJ32" s="279"/>
      <c r="BK32" s="279"/>
      <c r="BL32" s="279"/>
      <c r="BM32" s="279"/>
      <c r="BN32" s="280"/>
      <c r="BO32" s="249"/>
      <c r="BP32" s="250"/>
      <c r="BQ32" s="250"/>
      <c r="BR32" s="250"/>
      <c r="BS32" s="250"/>
      <c r="BT32" s="251"/>
      <c r="BU32" s="281"/>
      <c r="BV32" s="282"/>
      <c r="BW32" s="282"/>
      <c r="BX32" s="283"/>
      <c r="BY32" s="287"/>
      <c r="BZ32" s="288"/>
      <c r="CA32" s="289"/>
      <c r="CB32" s="266"/>
      <c r="CC32" s="267"/>
      <c r="CD32" s="267"/>
      <c r="CE32" s="267"/>
      <c r="CF32" s="268"/>
      <c r="CG32" s="119"/>
      <c r="CH32" s="133"/>
      <c r="CI32" s="133"/>
      <c r="CJ32" s="133"/>
      <c r="CK32" s="272"/>
      <c r="CL32" s="274"/>
      <c r="CM32" s="133"/>
      <c r="CN32" s="133"/>
      <c r="CO32" s="133"/>
      <c r="CP32" s="275"/>
      <c r="CQ32" s="119"/>
      <c r="CR32" s="133"/>
      <c r="CS32" s="133"/>
      <c r="CT32" s="133"/>
      <c r="CU32" s="134"/>
    </row>
    <row r="33" spans="2:99" ht="18.75" customHeight="1">
      <c r="B33" s="233"/>
      <c r="C33" s="238"/>
      <c r="D33" s="239"/>
      <c r="E33" s="244"/>
      <c r="F33" s="245"/>
      <c r="G33" s="238"/>
      <c r="H33" s="34"/>
      <c r="I33" s="34"/>
      <c r="J33" s="34"/>
      <c r="K33" s="34"/>
      <c r="L33" s="34"/>
      <c r="M33" s="34"/>
      <c r="N33" s="34"/>
      <c r="O33" s="34"/>
      <c r="P33" s="239"/>
      <c r="Q33" s="252"/>
      <c r="R33" s="253"/>
      <c r="S33" s="253"/>
      <c r="T33" s="253"/>
      <c r="U33" s="253"/>
      <c r="V33" s="254"/>
      <c r="W33" s="191"/>
      <c r="X33" s="259"/>
      <c r="Y33" s="259"/>
      <c r="Z33" s="192"/>
      <c r="AA33" s="51"/>
      <c r="AB33" s="48"/>
      <c r="AC33" s="230"/>
      <c r="AD33" s="276"/>
      <c r="AE33" s="48"/>
      <c r="AF33" s="48"/>
      <c r="AG33" s="48"/>
      <c r="AH33" s="49"/>
      <c r="AI33" s="51"/>
      <c r="AJ33" s="48"/>
      <c r="AK33" s="48"/>
      <c r="AL33" s="48"/>
      <c r="AM33" s="230"/>
      <c r="AN33" s="276"/>
      <c r="AO33" s="48"/>
      <c r="AP33" s="48"/>
      <c r="AQ33" s="48"/>
      <c r="AR33" s="49"/>
      <c r="AS33" s="51"/>
      <c r="AT33" s="48"/>
      <c r="AU33" s="48"/>
      <c r="AV33" s="48"/>
      <c r="AW33" s="156"/>
      <c r="AZ33" s="233"/>
      <c r="BA33" s="238"/>
      <c r="BB33" s="239"/>
      <c r="BC33" s="244"/>
      <c r="BD33" s="245"/>
      <c r="BE33" s="238"/>
      <c r="BF33" s="34"/>
      <c r="BG33" s="34"/>
      <c r="BH33" s="34"/>
      <c r="BI33" s="34"/>
      <c r="BJ33" s="34"/>
      <c r="BK33" s="34"/>
      <c r="BL33" s="34"/>
      <c r="BM33" s="34"/>
      <c r="BN33" s="239"/>
      <c r="BO33" s="252"/>
      <c r="BP33" s="253"/>
      <c r="BQ33" s="253"/>
      <c r="BR33" s="253"/>
      <c r="BS33" s="253"/>
      <c r="BT33" s="254"/>
      <c r="BU33" s="191"/>
      <c r="BV33" s="259"/>
      <c r="BW33" s="259"/>
      <c r="BX33" s="192"/>
      <c r="BY33" s="290"/>
      <c r="BZ33" s="291"/>
      <c r="CA33" s="292"/>
      <c r="CB33" s="269"/>
      <c r="CC33" s="216"/>
      <c r="CD33" s="216"/>
      <c r="CE33" s="216"/>
      <c r="CF33" s="270"/>
      <c r="CG33" s="51"/>
      <c r="CH33" s="48"/>
      <c r="CI33" s="48"/>
      <c r="CJ33" s="48"/>
      <c r="CK33" s="230"/>
      <c r="CL33" s="276"/>
      <c r="CM33" s="48"/>
      <c r="CN33" s="48"/>
      <c r="CO33" s="48"/>
      <c r="CP33" s="49"/>
      <c r="CQ33" s="51"/>
      <c r="CR33" s="48"/>
      <c r="CS33" s="48"/>
      <c r="CT33" s="48"/>
      <c r="CU33" s="156"/>
    </row>
    <row r="34" spans="2:99" ht="18.75" customHeight="1">
      <c r="B34" s="231">
        <v>3</v>
      </c>
      <c r="C34" s="234">
        <v>6</v>
      </c>
      <c r="D34" s="235"/>
      <c r="E34" s="240"/>
      <c r="F34" s="241"/>
      <c r="G34" s="135" t="s">
        <v>69</v>
      </c>
      <c r="H34" s="136"/>
      <c r="I34" s="136"/>
      <c r="J34" s="136"/>
      <c r="K34" s="136"/>
      <c r="L34" s="136"/>
      <c r="M34" s="136"/>
      <c r="N34" s="136"/>
      <c r="O34" s="136"/>
      <c r="P34" s="136"/>
      <c r="Q34" s="246" t="s">
        <v>70</v>
      </c>
      <c r="R34" s="247"/>
      <c r="S34" s="247"/>
      <c r="T34" s="247"/>
      <c r="U34" s="247"/>
      <c r="V34" s="248"/>
      <c r="W34" s="255"/>
      <c r="X34" s="256"/>
      <c r="Y34" s="256"/>
      <c r="Z34" s="256"/>
      <c r="AA34" s="64"/>
      <c r="AB34" s="65"/>
      <c r="AC34" s="271"/>
      <c r="AD34" s="273"/>
      <c r="AE34" s="65"/>
      <c r="AF34" s="65"/>
      <c r="AG34" s="65"/>
      <c r="AH34" s="66"/>
      <c r="AI34" s="64"/>
      <c r="AJ34" s="65"/>
      <c r="AK34" s="65"/>
      <c r="AL34" s="65"/>
      <c r="AM34" s="271"/>
      <c r="AN34" s="273"/>
      <c r="AO34" s="65"/>
      <c r="AP34" s="65"/>
      <c r="AQ34" s="65"/>
      <c r="AR34" s="66"/>
      <c r="AS34" s="64"/>
      <c r="AT34" s="65"/>
      <c r="AU34" s="65"/>
      <c r="AV34" s="65"/>
      <c r="AW34" s="277"/>
      <c r="AZ34" s="231">
        <v>3</v>
      </c>
      <c r="BA34" s="234">
        <v>6</v>
      </c>
      <c r="BB34" s="235"/>
      <c r="BC34" s="240">
        <v>3</v>
      </c>
      <c r="BD34" s="241"/>
      <c r="BE34" s="135" t="s">
        <v>69</v>
      </c>
      <c r="BF34" s="136"/>
      <c r="BG34" s="136"/>
      <c r="BH34" s="136"/>
      <c r="BI34" s="136"/>
      <c r="BJ34" s="136"/>
      <c r="BK34" s="136"/>
      <c r="BL34" s="136"/>
      <c r="BM34" s="136"/>
      <c r="BN34" s="136"/>
      <c r="BO34" s="246" t="s">
        <v>70</v>
      </c>
      <c r="BP34" s="247"/>
      <c r="BQ34" s="247"/>
      <c r="BR34" s="247"/>
      <c r="BS34" s="247"/>
      <c r="BT34" s="248"/>
      <c r="BU34" s="255"/>
      <c r="BV34" s="256"/>
      <c r="BW34" s="256"/>
      <c r="BX34" s="256"/>
      <c r="BY34" s="284" t="s">
        <v>63</v>
      </c>
      <c r="BZ34" s="285"/>
      <c r="CA34" s="286"/>
      <c r="CB34" s="263" t="s">
        <v>64</v>
      </c>
      <c r="CC34" s="264"/>
      <c r="CD34" s="264"/>
      <c r="CE34" s="264"/>
      <c r="CF34" s="265"/>
      <c r="CG34" s="64"/>
      <c r="CH34" s="65"/>
      <c r="CI34" s="65"/>
      <c r="CJ34" s="65"/>
      <c r="CK34" s="271"/>
      <c r="CL34" s="273"/>
      <c r="CM34" s="65"/>
      <c r="CN34" s="65"/>
      <c r="CO34" s="65"/>
      <c r="CP34" s="66"/>
      <c r="CQ34" s="64"/>
      <c r="CR34" s="65"/>
      <c r="CS34" s="65"/>
      <c r="CT34" s="65"/>
      <c r="CU34" s="277"/>
    </row>
    <row r="35" spans="2:99" ht="18.75" customHeight="1">
      <c r="B35" s="232"/>
      <c r="C35" s="236"/>
      <c r="D35" s="237"/>
      <c r="E35" s="242"/>
      <c r="F35" s="243"/>
      <c r="G35" s="278" t="s">
        <v>71</v>
      </c>
      <c r="H35" s="279"/>
      <c r="I35" s="279"/>
      <c r="J35" s="279"/>
      <c r="K35" s="279"/>
      <c r="L35" s="279"/>
      <c r="M35" s="279"/>
      <c r="N35" s="279"/>
      <c r="O35" s="279"/>
      <c r="P35" s="280"/>
      <c r="Q35" s="249"/>
      <c r="R35" s="250"/>
      <c r="S35" s="250"/>
      <c r="T35" s="250"/>
      <c r="U35" s="250"/>
      <c r="V35" s="251"/>
      <c r="W35" s="281"/>
      <c r="X35" s="282"/>
      <c r="Y35" s="282"/>
      <c r="Z35" s="283"/>
      <c r="AA35" s="119"/>
      <c r="AB35" s="133"/>
      <c r="AC35" s="272"/>
      <c r="AD35" s="274"/>
      <c r="AE35" s="133"/>
      <c r="AF35" s="133"/>
      <c r="AG35" s="133"/>
      <c r="AH35" s="275"/>
      <c r="AI35" s="119"/>
      <c r="AJ35" s="133"/>
      <c r="AK35" s="133"/>
      <c r="AL35" s="133"/>
      <c r="AM35" s="272"/>
      <c r="AN35" s="274"/>
      <c r="AO35" s="133"/>
      <c r="AP35" s="133"/>
      <c r="AQ35" s="133"/>
      <c r="AR35" s="275"/>
      <c r="AS35" s="119"/>
      <c r="AT35" s="133"/>
      <c r="AU35" s="133"/>
      <c r="AV35" s="133"/>
      <c r="AW35" s="134"/>
      <c r="AZ35" s="232"/>
      <c r="BA35" s="236"/>
      <c r="BB35" s="237"/>
      <c r="BC35" s="242"/>
      <c r="BD35" s="243"/>
      <c r="BE35" s="278" t="s">
        <v>71</v>
      </c>
      <c r="BF35" s="279"/>
      <c r="BG35" s="279"/>
      <c r="BH35" s="279"/>
      <c r="BI35" s="279"/>
      <c r="BJ35" s="279"/>
      <c r="BK35" s="279"/>
      <c r="BL35" s="279"/>
      <c r="BM35" s="279"/>
      <c r="BN35" s="280"/>
      <c r="BO35" s="249"/>
      <c r="BP35" s="250"/>
      <c r="BQ35" s="250"/>
      <c r="BR35" s="250"/>
      <c r="BS35" s="250"/>
      <c r="BT35" s="251"/>
      <c r="BU35" s="281"/>
      <c r="BV35" s="282"/>
      <c r="BW35" s="282"/>
      <c r="BX35" s="283"/>
      <c r="BY35" s="287"/>
      <c r="BZ35" s="288"/>
      <c r="CA35" s="289"/>
      <c r="CB35" s="266"/>
      <c r="CC35" s="267"/>
      <c r="CD35" s="267"/>
      <c r="CE35" s="267"/>
      <c r="CF35" s="268"/>
      <c r="CG35" s="119"/>
      <c r="CH35" s="133"/>
      <c r="CI35" s="133"/>
      <c r="CJ35" s="133"/>
      <c r="CK35" s="272"/>
      <c r="CL35" s="274"/>
      <c r="CM35" s="133"/>
      <c r="CN35" s="133"/>
      <c r="CO35" s="133"/>
      <c r="CP35" s="275"/>
      <c r="CQ35" s="119"/>
      <c r="CR35" s="133"/>
      <c r="CS35" s="133"/>
      <c r="CT35" s="133"/>
      <c r="CU35" s="134"/>
    </row>
    <row r="36" spans="2:99" ht="18.75" customHeight="1">
      <c r="B36" s="233"/>
      <c r="C36" s="238"/>
      <c r="D36" s="239"/>
      <c r="E36" s="244"/>
      <c r="F36" s="245"/>
      <c r="G36" s="238"/>
      <c r="H36" s="34"/>
      <c r="I36" s="34"/>
      <c r="J36" s="34"/>
      <c r="K36" s="34"/>
      <c r="L36" s="34"/>
      <c r="M36" s="34"/>
      <c r="N36" s="34"/>
      <c r="O36" s="34"/>
      <c r="P36" s="239"/>
      <c r="Q36" s="252"/>
      <c r="R36" s="253"/>
      <c r="S36" s="253"/>
      <c r="T36" s="253"/>
      <c r="U36" s="253"/>
      <c r="V36" s="254"/>
      <c r="W36" s="191"/>
      <c r="X36" s="259"/>
      <c r="Y36" s="259"/>
      <c r="Z36" s="192"/>
      <c r="AA36" s="51"/>
      <c r="AB36" s="48"/>
      <c r="AC36" s="230"/>
      <c r="AD36" s="276"/>
      <c r="AE36" s="48"/>
      <c r="AF36" s="48"/>
      <c r="AG36" s="48"/>
      <c r="AH36" s="49"/>
      <c r="AI36" s="51"/>
      <c r="AJ36" s="48"/>
      <c r="AK36" s="48"/>
      <c r="AL36" s="48"/>
      <c r="AM36" s="230"/>
      <c r="AN36" s="276"/>
      <c r="AO36" s="48"/>
      <c r="AP36" s="48"/>
      <c r="AQ36" s="48"/>
      <c r="AR36" s="49"/>
      <c r="AS36" s="51"/>
      <c r="AT36" s="48"/>
      <c r="AU36" s="48"/>
      <c r="AV36" s="48"/>
      <c r="AW36" s="156"/>
      <c r="AZ36" s="233"/>
      <c r="BA36" s="238"/>
      <c r="BB36" s="239"/>
      <c r="BC36" s="244"/>
      <c r="BD36" s="245"/>
      <c r="BE36" s="238"/>
      <c r="BF36" s="34"/>
      <c r="BG36" s="34"/>
      <c r="BH36" s="34"/>
      <c r="BI36" s="34"/>
      <c r="BJ36" s="34"/>
      <c r="BK36" s="34"/>
      <c r="BL36" s="34"/>
      <c r="BM36" s="34"/>
      <c r="BN36" s="239"/>
      <c r="BO36" s="252"/>
      <c r="BP36" s="253"/>
      <c r="BQ36" s="253"/>
      <c r="BR36" s="253"/>
      <c r="BS36" s="253"/>
      <c r="BT36" s="254"/>
      <c r="BU36" s="191"/>
      <c r="BV36" s="259"/>
      <c r="BW36" s="259"/>
      <c r="BX36" s="192"/>
      <c r="BY36" s="290"/>
      <c r="BZ36" s="291"/>
      <c r="CA36" s="292"/>
      <c r="CB36" s="269"/>
      <c r="CC36" s="216"/>
      <c r="CD36" s="216"/>
      <c r="CE36" s="216"/>
      <c r="CF36" s="270"/>
      <c r="CG36" s="51"/>
      <c r="CH36" s="48"/>
      <c r="CI36" s="48"/>
      <c r="CJ36" s="48"/>
      <c r="CK36" s="230"/>
      <c r="CL36" s="276"/>
      <c r="CM36" s="48"/>
      <c r="CN36" s="48"/>
      <c r="CO36" s="48"/>
      <c r="CP36" s="49"/>
      <c r="CQ36" s="51"/>
      <c r="CR36" s="48"/>
      <c r="CS36" s="48"/>
      <c r="CT36" s="48"/>
      <c r="CU36" s="156"/>
    </row>
    <row r="37" spans="2:99" ht="18.75" customHeight="1">
      <c r="B37" s="231">
        <v>4</v>
      </c>
      <c r="C37" s="234">
        <v>6</v>
      </c>
      <c r="D37" s="235"/>
      <c r="E37" s="240"/>
      <c r="F37" s="241"/>
      <c r="G37" s="135" t="s">
        <v>72</v>
      </c>
      <c r="H37" s="136"/>
      <c r="I37" s="136"/>
      <c r="J37" s="136"/>
      <c r="K37" s="136"/>
      <c r="L37" s="136"/>
      <c r="M37" s="136"/>
      <c r="N37" s="136"/>
      <c r="O37" s="136"/>
      <c r="P37" s="136"/>
      <c r="Q37" s="246" t="s">
        <v>73</v>
      </c>
      <c r="R37" s="247"/>
      <c r="S37" s="247"/>
      <c r="T37" s="247"/>
      <c r="U37" s="247"/>
      <c r="V37" s="248"/>
      <c r="W37" s="255"/>
      <c r="X37" s="256"/>
      <c r="Y37" s="256"/>
      <c r="Z37" s="256"/>
      <c r="AA37" s="64"/>
      <c r="AB37" s="65"/>
      <c r="AC37" s="271"/>
      <c r="AD37" s="273"/>
      <c r="AE37" s="65"/>
      <c r="AF37" s="65"/>
      <c r="AG37" s="65"/>
      <c r="AH37" s="66"/>
      <c r="AI37" s="64"/>
      <c r="AJ37" s="65"/>
      <c r="AK37" s="65"/>
      <c r="AL37" s="65"/>
      <c r="AM37" s="271"/>
      <c r="AN37" s="273"/>
      <c r="AO37" s="65"/>
      <c r="AP37" s="65"/>
      <c r="AQ37" s="65"/>
      <c r="AR37" s="66"/>
      <c r="AS37" s="64"/>
      <c r="AT37" s="65"/>
      <c r="AU37" s="65"/>
      <c r="AV37" s="65"/>
      <c r="AW37" s="277"/>
      <c r="AZ37" s="231">
        <v>4</v>
      </c>
      <c r="BA37" s="234">
        <v>6</v>
      </c>
      <c r="BB37" s="235"/>
      <c r="BC37" s="240">
        <v>4</v>
      </c>
      <c r="BD37" s="241"/>
      <c r="BE37" s="135" t="s">
        <v>72</v>
      </c>
      <c r="BF37" s="136"/>
      <c r="BG37" s="136"/>
      <c r="BH37" s="136"/>
      <c r="BI37" s="136"/>
      <c r="BJ37" s="136"/>
      <c r="BK37" s="136"/>
      <c r="BL37" s="136"/>
      <c r="BM37" s="136"/>
      <c r="BN37" s="136"/>
      <c r="BO37" s="246" t="s">
        <v>73</v>
      </c>
      <c r="BP37" s="247"/>
      <c r="BQ37" s="247"/>
      <c r="BR37" s="247"/>
      <c r="BS37" s="247"/>
      <c r="BT37" s="248"/>
      <c r="BU37" s="255"/>
      <c r="BV37" s="256"/>
      <c r="BW37" s="256"/>
      <c r="BX37" s="256"/>
      <c r="BY37" s="284" t="s">
        <v>63</v>
      </c>
      <c r="BZ37" s="285"/>
      <c r="CA37" s="286"/>
      <c r="CB37" s="263" t="s">
        <v>64</v>
      </c>
      <c r="CC37" s="264"/>
      <c r="CD37" s="264"/>
      <c r="CE37" s="264"/>
      <c r="CF37" s="265"/>
      <c r="CG37" s="64"/>
      <c r="CH37" s="65"/>
      <c r="CI37" s="65"/>
      <c r="CJ37" s="65"/>
      <c r="CK37" s="271"/>
      <c r="CL37" s="273"/>
      <c r="CM37" s="65"/>
      <c r="CN37" s="65"/>
      <c r="CO37" s="65"/>
      <c r="CP37" s="66"/>
      <c r="CQ37" s="64"/>
      <c r="CR37" s="65"/>
      <c r="CS37" s="65"/>
      <c r="CT37" s="65"/>
      <c r="CU37" s="277"/>
    </row>
    <row r="38" spans="2:99" ht="18.75" customHeight="1">
      <c r="B38" s="232"/>
      <c r="C38" s="236"/>
      <c r="D38" s="237"/>
      <c r="E38" s="242"/>
      <c r="F38" s="243"/>
      <c r="G38" s="278" t="s">
        <v>74</v>
      </c>
      <c r="H38" s="279"/>
      <c r="I38" s="279"/>
      <c r="J38" s="279"/>
      <c r="K38" s="279"/>
      <c r="L38" s="279"/>
      <c r="M38" s="279"/>
      <c r="N38" s="279"/>
      <c r="O38" s="279"/>
      <c r="P38" s="280"/>
      <c r="Q38" s="249"/>
      <c r="R38" s="250"/>
      <c r="S38" s="250"/>
      <c r="T38" s="250"/>
      <c r="U38" s="250"/>
      <c r="V38" s="251"/>
      <c r="W38" s="281"/>
      <c r="X38" s="282"/>
      <c r="Y38" s="282"/>
      <c r="Z38" s="283"/>
      <c r="AA38" s="119"/>
      <c r="AB38" s="133"/>
      <c r="AC38" s="272"/>
      <c r="AD38" s="274"/>
      <c r="AE38" s="133"/>
      <c r="AF38" s="133"/>
      <c r="AG38" s="133"/>
      <c r="AH38" s="275"/>
      <c r="AI38" s="119"/>
      <c r="AJ38" s="133"/>
      <c r="AK38" s="133"/>
      <c r="AL38" s="133"/>
      <c r="AM38" s="272"/>
      <c r="AN38" s="274"/>
      <c r="AO38" s="133"/>
      <c r="AP38" s="133"/>
      <c r="AQ38" s="133"/>
      <c r="AR38" s="275"/>
      <c r="AS38" s="119"/>
      <c r="AT38" s="133"/>
      <c r="AU38" s="133"/>
      <c r="AV38" s="133"/>
      <c r="AW38" s="134"/>
      <c r="AZ38" s="232"/>
      <c r="BA38" s="236"/>
      <c r="BB38" s="237"/>
      <c r="BC38" s="242"/>
      <c r="BD38" s="243"/>
      <c r="BE38" s="278" t="s">
        <v>74</v>
      </c>
      <c r="BF38" s="279"/>
      <c r="BG38" s="279"/>
      <c r="BH38" s="279"/>
      <c r="BI38" s="279"/>
      <c r="BJ38" s="279"/>
      <c r="BK38" s="279"/>
      <c r="BL38" s="279"/>
      <c r="BM38" s="279"/>
      <c r="BN38" s="280"/>
      <c r="BO38" s="249"/>
      <c r="BP38" s="250"/>
      <c r="BQ38" s="250"/>
      <c r="BR38" s="250"/>
      <c r="BS38" s="250"/>
      <c r="BT38" s="251"/>
      <c r="BU38" s="281"/>
      <c r="BV38" s="282"/>
      <c r="BW38" s="282"/>
      <c r="BX38" s="283"/>
      <c r="BY38" s="287"/>
      <c r="BZ38" s="288"/>
      <c r="CA38" s="289"/>
      <c r="CB38" s="266"/>
      <c r="CC38" s="267"/>
      <c r="CD38" s="267"/>
      <c r="CE38" s="267"/>
      <c r="CF38" s="268"/>
      <c r="CG38" s="119"/>
      <c r="CH38" s="133"/>
      <c r="CI38" s="133"/>
      <c r="CJ38" s="133"/>
      <c r="CK38" s="272"/>
      <c r="CL38" s="274"/>
      <c r="CM38" s="133"/>
      <c r="CN38" s="133"/>
      <c r="CO38" s="133"/>
      <c r="CP38" s="275"/>
      <c r="CQ38" s="119"/>
      <c r="CR38" s="133"/>
      <c r="CS38" s="133"/>
      <c r="CT38" s="133"/>
      <c r="CU38" s="134"/>
    </row>
    <row r="39" spans="2:99" ht="18.75" customHeight="1">
      <c r="B39" s="233"/>
      <c r="C39" s="238"/>
      <c r="D39" s="239"/>
      <c r="E39" s="244"/>
      <c r="F39" s="245"/>
      <c r="G39" s="238"/>
      <c r="H39" s="34"/>
      <c r="I39" s="34"/>
      <c r="J39" s="34"/>
      <c r="K39" s="34"/>
      <c r="L39" s="34"/>
      <c r="M39" s="34"/>
      <c r="N39" s="34"/>
      <c r="O39" s="34"/>
      <c r="P39" s="239"/>
      <c r="Q39" s="252"/>
      <c r="R39" s="253"/>
      <c r="S39" s="253"/>
      <c r="T39" s="253"/>
      <c r="U39" s="253"/>
      <c r="V39" s="254"/>
      <c r="W39" s="191"/>
      <c r="X39" s="259"/>
      <c r="Y39" s="259"/>
      <c r="Z39" s="192"/>
      <c r="AA39" s="51"/>
      <c r="AB39" s="48"/>
      <c r="AC39" s="230"/>
      <c r="AD39" s="276"/>
      <c r="AE39" s="48"/>
      <c r="AF39" s="48"/>
      <c r="AG39" s="48"/>
      <c r="AH39" s="49"/>
      <c r="AI39" s="51"/>
      <c r="AJ39" s="48"/>
      <c r="AK39" s="48"/>
      <c r="AL39" s="48"/>
      <c r="AM39" s="230"/>
      <c r="AN39" s="276"/>
      <c r="AO39" s="48"/>
      <c r="AP39" s="48"/>
      <c r="AQ39" s="48"/>
      <c r="AR39" s="49"/>
      <c r="AS39" s="51"/>
      <c r="AT39" s="48"/>
      <c r="AU39" s="48"/>
      <c r="AV39" s="48"/>
      <c r="AW39" s="156"/>
      <c r="AZ39" s="233"/>
      <c r="BA39" s="238"/>
      <c r="BB39" s="239"/>
      <c r="BC39" s="244"/>
      <c r="BD39" s="245"/>
      <c r="BE39" s="238"/>
      <c r="BF39" s="34"/>
      <c r="BG39" s="34"/>
      <c r="BH39" s="34"/>
      <c r="BI39" s="34"/>
      <c r="BJ39" s="34"/>
      <c r="BK39" s="34"/>
      <c r="BL39" s="34"/>
      <c r="BM39" s="34"/>
      <c r="BN39" s="239"/>
      <c r="BO39" s="252"/>
      <c r="BP39" s="253"/>
      <c r="BQ39" s="253"/>
      <c r="BR39" s="253"/>
      <c r="BS39" s="253"/>
      <c r="BT39" s="254"/>
      <c r="BU39" s="191"/>
      <c r="BV39" s="259"/>
      <c r="BW39" s="259"/>
      <c r="BX39" s="192"/>
      <c r="BY39" s="290"/>
      <c r="BZ39" s="291"/>
      <c r="CA39" s="292"/>
      <c r="CB39" s="269"/>
      <c r="CC39" s="216"/>
      <c r="CD39" s="216"/>
      <c r="CE39" s="216"/>
      <c r="CF39" s="270"/>
      <c r="CG39" s="51"/>
      <c r="CH39" s="48"/>
      <c r="CI39" s="48"/>
      <c r="CJ39" s="48"/>
      <c r="CK39" s="230"/>
      <c r="CL39" s="276"/>
      <c r="CM39" s="48"/>
      <c r="CN39" s="48"/>
      <c r="CO39" s="48"/>
      <c r="CP39" s="49"/>
      <c r="CQ39" s="51"/>
      <c r="CR39" s="48"/>
      <c r="CS39" s="48"/>
      <c r="CT39" s="48"/>
      <c r="CU39" s="156"/>
    </row>
    <row r="40" spans="2:99" ht="18.75" customHeight="1">
      <c r="B40" s="231">
        <v>5</v>
      </c>
      <c r="C40" s="234">
        <v>6</v>
      </c>
      <c r="D40" s="235"/>
      <c r="E40" s="240"/>
      <c r="F40" s="241"/>
      <c r="G40" s="135" t="s">
        <v>75</v>
      </c>
      <c r="H40" s="136"/>
      <c r="I40" s="136"/>
      <c r="J40" s="136"/>
      <c r="K40" s="136"/>
      <c r="L40" s="136"/>
      <c r="M40" s="136"/>
      <c r="N40" s="136"/>
      <c r="O40" s="136"/>
      <c r="P40" s="136"/>
      <c r="Q40" s="246" t="s">
        <v>76</v>
      </c>
      <c r="R40" s="247"/>
      <c r="S40" s="247"/>
      <c r="T40" s="247"/>
      <c r="U40" s="247"/>
      <c r="V40" s="248"/>
      <c r="W40" s="255"/>
      <c r="X40" s="256"/>
      <c r="Y40" s="256"/>
      <c r="Z40" s="256"/>
      <c r="AA40" s="64"/>
      <c r="AB40" s="65"/>
      <c r="AC40" s="271"/>
      <c r="AD40" s="273"/>
      <c r="AE40" s="65"/>
      <c r="AF40" s="65"/>
      <c r="AG40" s="65"/>
      <c r="AH40" s="66"/>
      <c r="AI40" s="64"/>
      <c r="AJ40" s="65"/>
      <c r="AK40" s="65"/>
      <c r="AL40" s="65"/>
      <c r="AM40" s="271"/>
      <c r="AN40" s="273"/>
      <c r="AO40" s="65"/>
      <c r="AP40" s="65"/>
      <c r="AQ40" s="65"/>
      <c r="AR40" s="66"/>
      <c r="AS40" s="64"/>
      <c r="AT40" s="65"/>
      <c r="AU40" s="65"/>
      <c r="AV40" s="65"/>
      <c r="AW40" s="277"/>
      <c r="AZ40" s="231">
        <v>5</v>
      </c>
      <c r="BA40" s="234">
        <v>6</v>
      </c>
      <c r="BB40" s="235"/>
      <c r="BC40" s="240">
        <v>5</v>
      </c>
      <c r="BD40" s="241"/>
      <c r="BE40" s="135" t="s">
        <v>75</v>
      </c>
      <c r="BF40" s="136"/>
      <c r="BG40" s="136"/>
      <c r="BH40" s="136"/>
      <c r="BI40" s="136"/>
      <c r="BJ40" s="136"/>
      <c r="BK40" s="136"/>
      <c r="BL40" s="136"/>
      <c r="BM40" s="136"/>
      <c r="BN40" s="136"/>
      <c r="BO40" s="246" t="s">
        <v>76</v>
      </c>
      <c r="BP40" s="247"/>
      <c r="BQ40" s="247"/>
      <c r="BR40" s="247"/>
      <c r="BS40" s="247"/>
      <c r="BT40" s="248"/>
      <c r="BU40" s="255"/>
      <c r="BV40" s="256"/>
      <c r="BW40" s="256"/>
      <c r="BX40" s="256"/>
      <c r="BY40" s="284" t="s">
        <v>63</v>
      </c>
      <c r="BZ40" s="285"/>
      <c r="CA40" s="286"/>
      <c r="CB40" s="263" t="s">
        <v>64</v>
      </c>
      <c r="CC40" s="264"/>
      <c r="CD40" s="264"/>
      <c r="CE40" s="264"/>
      <c r="CF40" s="265"/>
      <c r="CG40" s="64"/>
      <c r="CH40" s="65"/>
      <c r="CI40" s="65"/>
      <c r="CJ40" s="65"/>
      <c r="CK40" s="271"/>
      <c r="CL40" s="273"/>
      <c r="CM40" s="65"/>
      <c r="CN40" s="65"/>
      <c r="CO40" s="65"/>
      <c r="CP40" s="66"/>
      <c r="CQ40" s="64"/>
      <c r="CR40" s="65"/>
      <c r="CS40" s="65"/>
      <c r="CT40" s="65"/>
      <c r="CU40" s="277"/>
    </row>
    <row r="41" spans="2:99" ht="18.75" customHeight="1">
      <c r="B41" s="232"/>
      <c r="C41" s="236"/>
      <c r="D41" s="237"/>
      <c r="E41" s="242"/>
      <c r="F41" s="243"/>
      <c r="G41" s="278" t="s">
        <v>77</v>
      </c>
      <c r="H41" s="279"/>
      <c r="I41" s="279"/>
      <c r="J41" s="279"/>
      <c r="K41" s="279"/>
      <c r="L41" s="279"/>
      <c r="M41" s="279"/>
      <c r="N41" s="279"/>
      <c r="O41" s="279"/>
      <c r="P41" s="280"/>
      <c r="Q41" s="249"/>
      <c r="R41" s="250"/>
      <c r="S41" s="250"/>
      <c r="T41" s="250"/>
      <c r="U41" s="250"/>
      <c r="V41" s="251"/>
      <c r="W41" s="281"/>
      <c r="X41" s="282"/>
      <c r="Y41" s="282"/>
      <c r="Z41" s="283"/>
      <c r="AA41" s="119"/>
      <c r="AB41" s="133"/>
      <c r="AC41" s="272"/>
      <c r="AD41" s="274"/>
      <c r="AE41" s="133"/>
      <c r="AF41" s="133"/>
      <c r="AG41" s="133"/>
      <c r="AH41" s="275"/>
      <c r="AI41" s="119"/>
      <c r="AJ41" s="133"/>
      <c r="AK41" s="133"/>
      <c r="AL41" s="133"/>
      <c r="AM41" s="272"/>
      <c r="AN41" s="274"/>
      <c r="AO41" s="133"/>
      <c r="AP41" s="133"/>
      <c r="AQ41" s="133"/>
      <c r="AR41" s="275"/>
      <c r="AS41" s="119"/>
      <c r="AT41" s="133"/>
      <c r="AU41" s="133"/>
      <c r="AV41" s="133"/>
      <c r="AW41" s="134"/>
      <c r="AZ41" s="232"/>
      <c r="BA41" s="236"/>
      <c r="BB41" s="237"/>
      <c r="BC41" s="242"/>
      <c r="BD41" s="243"/>
      <c r="BE41" s="278" t="s">
        <v>77</v>
      </c>
      <c r="BF41" s="279"/>
      <c r="BG41" s="279"/>
      <c r="BH41" s="279"/>
      <c r="BI41" s="279"/>
      <c r="BJ41" s="279"/>
      <c r="BK41" s="279"/>
      <c r="BL41" s="279"/>
      <c r="BM41" s="279"/>
      <c r="BN41" s="280"/>
      <c r="BO41" s="249"/>
      <c r="BP41" s="250"/>
      <c r="BQ41" s="250"/>
      <c r="BR41" s="250"/>
      <c r="BS41" s="250"/>
      <c r="BT41" s="251"/>
      <c r="BU41" s="281"/>
      <c r="BV41" s="282"/>
      <c r="BW41" s="282"/>
      <c r="BX41" s="283"/>
      <c r="BY41" s="287"/>
      <c r="BZ41" s="288"/>
      <c r="CA41" s="289"/>
      <c r="CB41" s="266"/>
      <c r="CC41" s="267"/>
      <c r="CD41" s="267"/>
      <c r="CE41" s="267"/>
      <c r="CF41" s="268"/>
      <c r="CG41" s="119"/>
      <c r="CH41" s="133"/>
      <c r="CI41" s="133"/>
      <c r="CJ41" s="133"/>
      <c r="CK41" s="272"/>
      <c r="CL41" s="274"/>
      <c r="CM41" s="133"/>
      <c r="CN41" s="133"/>
      <c r="CO41" s="133"/>
      <c r="CP41" s="275"/>
      <c r="CQ41" s="119"/>
      <c r="CR41" s="133"/>
      <c r="CS41" s="133"/>
      <c r="CT41" s="133"/>
      <c r="CU41" s="134"/>
    </row>
    <row r="42" spans="2:99" ht="18.75" customHeight="1">
      <c r="B42" s="233"/>
      <c r="C42" s="238"/>
      <c r="D42" s="239"/>
      <c r="E42" s="244"/>
      <c r="F42" s="245"/>
      <c r="G42" s="238"/>
      <c r="H42" s="34"/>
      <c r="I42" s="34"/>
      <c r="J42" s="34"/>
      <c r="K42" s="34"/>
      <c r="L42" s="34"/>
      <c r="M42" s="34"/>
      <c r="N42" s="34"/>
      <c r="O42" s="34"/>
      <c r="P42" s="239"/>
      <c r="Q42" s="252"/>
      <c r="R42" s="253"/>
      <c r="S42" s="253"/>
      <c r="T42" s="253"/>
      <c r="U42" s="253"/>
      <c r="V42" s="254"/>
      <c r="W42" s="191"/>
      <c r="X42" s="259"/>
      <c r="Y42" s="259"/>
      <c r="Z42" s="192"/>
      <c r="AA42" s="51"/>
      <c r="AB42" s="48"/>
      <c r="AC42" s="230"/>
      <c r="AD42" s="276"/>
      <c r="AE42" s="48"/>
      <c r="AF42" s="48"/>
      <c r="AG42" s="48"/>
      <c r="AH42" s="49"/>
      <c r="AI42" s="51"/>
      <c r="AJ42" s="48"/>
      <c r="AK42" s="48"/>
      <c r="AL42" s="48"/>
      <c r="AM42" s="230"/>
      <c r="AN42" s="276"/>
      <c r="AO42" s="48"/>
      <c r="AP42" s="48"/>
      <c r="AQ42" s="48"/>
      <c r="AR42" s="49"/>
      <c r="AS42" s="51"/>
      <c r="AT42" s="48"/>
      <c r="AU42" s="48"/>
      <c r="AV42" s="48"/>
      <c r="AW42" s="156"/>
      <c r="AZ42" s="233"/>
      <c r="BA42" s="238"/>
      <c r="BB42" s="239"/>
      <c r="BC42" s="244"/>
      <c r="BD42" s="245"/>
      <c r="BE42" s="238"/>
      <c r="BF42" s="34"/>
      <c r="BG42" s="34"/>
      <c r="BH42" s="34"/>
      <c r="BI42" s="34"/>
      <c r="BJ42" s="34"/>
      <c r="BK42" s="34"/>
      <c r="BL42" s="34"/>
      <c r="BM42" s="34"/>
      <c r="BN42" s="239"/>
      <c r="BO42" s="252"/>
      <c r="BP42" s="253"/>
      <c r="BQ42" s="253"/>
      <c r="BR42" s="253"/>
      <c r="BS42" s="253"/>
      <c r="BT42" s="254"/>
      <c r="BU42" s="191"/>
      <c r="BV42" s="259"/>
      <c r="BW42" s="259"/>
      <c r="BX42" s="192"/>
      <c r="BY42" s="290"/>
      <c r="BZ42" s="291"/>
      <c r="CA42" s="292"/>
      <c r="CB42" s="269"/>
      <c r="CC42" s="216"/>
      <c r="CD42" s="216"/>
      <c r="CE42" s="216"/>
      <c r="CF42" s="270"/>
      <c r="CG42" s="51"/>
      <c r="CH42" s="48"/>
      <c r="CI42" s="48"/>
      <c r="CJ42" s="48"/>
      <c r="CK42" s="230"/>
      <c r="CL42" s="276"/>
      <c r="CM42" s="48"/>
      <c r="CN42" s="48"/>
      <c r="CO42" s="48"/>
      <c r="CP42" s="49"/>
      <c r="CQ42" s="51"/>
      <c r="CR42" s="48"/>
      <c r="CS42" s="48"/>
      <c r="CT42" s="48"/>
      <c r="CU42" s="156"/>
    </row>
    <row r="43" spans="2:99" ht="18.75" customHeight="1">
      <c r="B43" s="231">
        <v>6</v>
      </c>
      <c r="C43" s="234">
        <v>6</v>
      </c>
      <c r="D43" s="235"/>
      <c r="E43" s="240"/>
      <c r="F43" s="241"/>
      <c r="G43" s="135" t="s">
        <v>78</v>
      </c>
      <c r="H43" s="136"/>
      <c r="I43" s="136"/>
      <c r="J43" s="136"/>
      <c r="K43" s="136"/>
      <c r="L43" s="136"/>
      <c r="M43" s="136"/>
      <c r="N43" s="136"/>
      <c r="O43" s="136"/>
      <c r="P43" s="136"/>
      <c r="Q43" s="246" t="s">
        <v>79</v>
      </c>
      <c r="R43" s="247"/>
      <c r="S43" s="247"/>
      <c r="T43" s="247"/>
      <c r="U43" s="247"/>
      <c r="V43" s="248"/>
      <c r="W43" s="255"/>
      <c r="X43" s="256"/>
      <c r="Y43" s="256"/>
      <c r="Z43" s="256"/>
      <c r="AA43" s="64"/>
      <c r="AB43" s="65"/>
      <c r="AC43" s="271"/>
      <c r="AD43" s="273"/>
      <c r="AE43" s="65"/>
      <c r="AF43" s="65"/>
      <c r="AG43" s="65"/>
      <c r="AH43" s="66"/>
      <c r="AI43" s="64"/>
      <c r="AJ43" s="65"/>
      <c r="AK43" s="65"/>
      <c r="AL43" s="65"/>
      <c r="AM43" s="271"/>
      <c r="AN43" s="273"/>
      <c r="AO43" s="65"/>
      <c r="AP43" s="65"/>
      <c r="AQ43" s="65"/>
      <c r="AR43" s="66"/>
      <c r="AS43" s="64"/>
      <c r="AT43" s="65"/>
      <c r="AU43" s="65"/>
      <c r="AV43" s="65"/>
      <c r="AW43" s="277"/>
      <c r="AZ43" s="231">
        <v>6</v>
      </c>
      <c r="BA43" s="234">
        <v>6</v>
      </c>
      <c r="BB43" s="235"/>
      <c r="BC43" s="240">
        <v>6</v>
      </c>
      <c r="BD43" s="241"/>
      <c r="BE43" s="135" t="s">
        <v>78</v>
      </c>
      <c r="BF43" s="136"/>
      <c r="BG43" s="136"/>
      <c r="BH43" s="136"/>
      <c r="BI43" s="136"/>
      <c r="BJ43" s="136"/>
      <c r="BK43" s="136"/>
      <c r="BL43" s="136"/>
      <c r="BM43" s="136"/>
      <c r="BN43" s="136"/>
      <c r="BO43" s="246" t="s">
        <v>79</v>
      </c>
      <c r="BP43" s="247"/>
      <c r="BQ43" s="247"/>
      <c r="BR43" s="247"/>
      <c r="BS43" s="247"/>
      <c r="BT43" s="248"/>
      <c r="BU43" s="255"/>
      <c r="BV43" s="256"/>
      <c r="BW43" s="256"/>
      <c r="BX43" s="256"/>
      <c r="BY43" s="284" t="s">
        <v>63</v>
      </c>
      <c r="BZ43" s="285"/>
      <c r="CA43" s="286"/>
      <c r="CB43" s="263" t="s">
        <v>64</v>
      </c>
      <c r="CC43" s="264"/>
      <c r="CD43" s="264"/>
      <c r="CE43" s="264"/>
      <c r="CF43" s="265"/>
      <c r="CG43" s="64"/>
      <c r="CH43" s="65"/>
      <c r="CI43" s="65"/>
      <c r="CJ43" s="65"/>
      <c r="CK43" s="271"/>
      <c r="CL43" s="273"/>
      <c r="CM43" s="65"/>
      <c r="CN43" s="65"/>
      <c r="CO43" s="65"/>
      <c r="CP43" s="66"/>
      <c r="CQ43" s="64"/>
      <c r="CR43" s="65"/>
      <c r="CS43" s="65"/>
      <c r="CT43" s="65"/>
      <c r="CU43" s="277"/>
    </row>
    <row r="44" spans="2:99" ht="18.75" customHeight="1">
      <c r="B44" s="232"/>
      <c r="C44" s="236"/>
      <c r="D44" s="237"/>
      <c r="E44" s="242"/>
      <c r="F44" s="243"/>
      <c r="G44" s="278" t="s">
        <v>80</v>
      </c>
      <c r="H44" s="279"/>
      <c r="I44" s="279"/>
      <c r="J44" s="279"/>
      <c r="K44" s="279"/>
      <c r="L44" s="279"/>
      <c r="M44" s="279"/>
      <c r="N44" s="279"/>
      <c r="O44" s="279"/>
      <c r="P44" s="280"/>
      <c r="Q44" s="249"/>
      <c r="R44" s="250"/>
      <c r="S44" s="250"/>
      <c r="T44" s="250"/>
      <c r="U44" s="250"/>
      <c r="V44" s="251"/>
      <c r="W44" s="281"/>
      <c r="X44" s="282"/>
      <c r="Y44" s="282"/>
      <c r="Z44" s="283"/>
      <c r="AA44" s="119"/>
      <c r="AB44" s="133"/>
      <c r="AC44" s="272"/>
      <c r="AD44" s="274"/>
      <c r="AE44" s="133"/>
      <c r="AF44" s="133"/>
      <c r="AG44" s="133"/>
      <c r="AH44" s="275"/>
      <c r="AI44" s="119"/>
      <c r="AJ44" s="133"/>
      <c r="AK44" s="133"/>
      <c r="AL44" s="133"/>
      <c r="AM44" s="272"/>
      <c r="AN44" s="274"/>
      <c r="AO44" s="133"/>
      <c r="AP44" s="133"/>
      <c r="AQ44" s="133"/>
      <c r="AR44" s="275"/>
      <c r="AS44" s="119"/>
      <c r="AT44" s="133"/>
      <c r="AU44" s="133"/>
      <c r="AV44" s="133"/>
      <c r="AW44" s="134"/>
      <c r="AZ44" s="232"/>
      <c r="BA44" s="236"/>
      <c r="BB44" s="237"/>
      <c r="BC44" s="242"/>
      <c r="BD44" s="243"/>
      <c r="BE44" s="278" t="s">
        <v>80</v>
      </c>
      <c r="BF44" s="279"/>
      <c r="BG44" s="279"/>
      <c r="BH44" s="279"/>
      <c r="BI44" s="279"/>
      <c r="BJ44" s="279"/>
      <c r="BK44" s="279"/>
      <c r="BL44" s="279"/>
      <c r="BM44" s="279"/>
      <c r="BN44" s="280"/>
      <c r="BO44" s="249"/>
      <c r="BP44" s="250"/>
      <c r="BQ44" s="250"/>
      <c r="BR44" s="250"/>
      <c r="BS44" s="250"/>
      <c r="BT44" s="251"/>
      <c r="BU44" s="281"/>
      <c r="BV44" s="282"/>
      <c r="BW44" s="282"/>
      <c r="BX44" s="283"/>
      <c r="BY44" s="287"/>
      <c r="BZ44" s="288"/>
      <c r="CA44" s="289"/>
      <c r="CB44" s="266"/>
      <c r="CC44" s="267"/>
      <c r="CD44" s="267"/>
      <c r="CE44" s="267"/>
      <c r="CF44" s="268"/>
      <c r="CG44" s="119"/>
      <c r="CH44" s="133"/>
      <c r="CI44" s="133"/>
      <c r="CJ44" s="133"/>
      <c r="CK44" s="272"/>
      <c r="CL44" s="274"/>
      <c r="CM44" s="133"/>
      <c r="CN44" s="133"/>
      <c r="CO44" s="133"/>
      <c r="CP44" s="275"/>
      <c r="CQ44" s="119"/>
      <c r="CR44" s="133"/>
      <c r="CS44" s="133"/>
      <c r="CT44" s="133"/>
      <c r="CU44" s="134"/>
    </row>
    <row r="45" spans="2:99" ht="18.75" customHeight="1">
      <c r="B45" s="233"/>
      <c r="C45" s="238"/>
      <c r="D45" s="239"/>
      <c r="E45" s="244"/>
      <c r="F45" s="245"/>
      <c r="G45" s="238"/>
      <c r="H45" s="34"/>
      <c r="I45" s="34"/>
      <c r="J45" s="34"/>
      <c r="K45" s="34"/>
      <c r="L45" s="34"/>
      <c r="M45" s="34"/>
      <c r="N45" s="34"/>
      <c r="O45" s="34"/>
      <c r="P45" s="239"/>
      <c r="Q45" s="252"/>
      <c r="R45" s="253"/>
      <c r="S45" s="253"/>
      <c r="T45" s="253"/>
      <c r="U45" s="253"/>
      <c r="V45" s="254"/>
      <c r="W45" s="191"/>
      <c r="X45" s="259"/>
      <c r="Y45" s="259"/>
      <c r="Z45" s="192"/>
      <c r="AA45" s="51"/>
      <c r="AB45" s="48"/>
      <c r="AC45" s="230"/>
      <c r="AD45" s="276"/>
      <c r="AE45" s="48"/>
      <c r="AF45" s="48"/>
      <c r="AG45" s="48"/>
      <c r="AH45" s="49"/>
      <c r="AI45" s="51"/>
      <c r="AJ45" s="48"/>
      <c r="AK45" s="48"/>
      <c r="AL45" s="48"/>
      <c r="AM45" s="230"/>
      <c r="AN45" s="276"/>
      <c r="AO45" s="48"/>
      <c r="AP45" s="48"/>
      <c r="AQ45" s="48"/>
      <c r="AR45" s="49"/>
      <c r="AS45" s="51"/>
      <c r="AT45" s="48"/>
      <c r="AU45" s="48"/>
      <c r="AV45" s="48"/>
      <c r="AW45" s="156"/>
      <c r="AZ45" s="233"/>
      <c r="BA45" s="238"/>
      <c r="BB45" s="239"/>
      <c r="BC45" s="244"/>
      <c r="BD45" s="245"/>
      <c r="BE45" s="238"/>
      <c r="BF45" s="34"/>
      <c r="BG45" s="34"/>
      <c r="BH45" s="34"/>
      <c r="BI45" s="34"/>
      <c r="BJ45" s="34"/>
      <c r="BK45" s="34"/>
      <c r="BL45" s="34"/>
      <c r="BM45" s="34"/>
      <c r="BN45" s="239"/>
      <c r="BO45" s="252"/>
      <c r="BP45" s="253"/>
      <c r="BQ45" s="253"/>
      <c r="BR45" s="253"/>
      <c r="BS45" s="253"/>
      <c r="BT45" s="254"/>
      <c r="BU45" s="191"/>
      <c r="BV45" s="259"/>
      <c r="BW45" s="259"/>
      <c r="BX45" s="192"/>
      <c r="BY45" s="290"/>
      <c r="BZ45" s="291"/>
      <c r="CA45" s="292"/>
      <c r="CB45" s="269"/>
      <c r="CC45" s="216"/>
      <c r="CD45" s="216"/>
      <c r="CE45" s="216"/>
      <c r="CF45" s="270"/>
      <c r="CG45" s="51"/>
      <c r="CH45" s="48"/>
      <c r="CI45" s="48"/>
      <c r="CJ45" s="48"/>
      <c r="CK45" s="230"/>
      <c r="CL45" s="276"/>
      <c r="CM45" s="48"/>
      <c r="CN45" s="48"/>
      <c r="CO45" s="48"/>
      <c r="CP45" s="49"/>
      <c r="CQ45" s="51"/>
      <c r="CR45" s="48"/>
      <c r="CS45" s="48"/>
      <c r="CT45" s="48"/>
      <c r="CU45" s="156"/>
    </row>
    <row r="46" spans="2:99" ht="18.75" customHeight="1">
      <c r="B46" s="231">
        <v>7</v>
      </c>
      <c r="C46" s="234">
        <v>6</v>
      </c>
      <c r="D46" s="235"/>
      <c r="E46" s="240"/>
      <c r="F46" s="241"/>
      <c r="G46" s="135" t="s">
        <v>81</v>
      </c>
      <c r="H46" s="136"/>
      <c r="I46" s="136"/>
      <c r="J46" s="136"/>
      <c r="K46" s="136"/>
      <c r="L46" s="136"/>
      <c r="M46" s="136"/>
      <c r="N46" s="136"/>
      <c r="O46" s="136"/>
      <c r="P46" s="136"/>
      <c r="Q46" s="246" t="s">
        <v>82</v>
      </c>
      <c r="R46" s="247"/>
      <c r="S46" s="247"/>
      <c r="T46" s="247"/>
      <c r="U46" s="247"/>
      <c r="V46" s="248"/>
      <c r="W46" s="255"/>
      <c r="X46" s="256"/>
      <c r="Y46" s="256"/>
      <c r="Z46" s="256"/>
      <c r="AA46" s="64"/>
      <c r="AB46" s="65"/>
      <c r="AC46" s="271"/>
      <c r="AD46" s="273"/>
      <c r="AE46" s="65"/>
      <c r="AF46" s="65"/>
      <c r="AG46" s="65"/>
      <c r="AH46" s="66"/>
      <c r="AI46" s="64"/>
      <c r="AJ46" s="65"/>
      <c r="AK46" s="65"/>
      <c r="AL46" s="65"/>
      <c r="AM46" s="271"/>
      <c r="AN46" s="273"/>
      <c r="AO46" s="65"/>
      <c r="AP46" s="65"/>
      <c r="AQ46" s="65"/>
      <c r="AR46" s="66"/>
      <c r="AS46" s="64"/>
      <c r="AT46" s="65"/>
      <c r="AU46" s="65"/>
      <c r="AV46" s="65"/>
      <c r="AW46" s="277"/>
      <c r="AZ46" s="231">
        <v>7</v>
      </c>
      <c r="BA46" s="234">
        <v>6</v>
      </c>
      <c r="BB46" s="235"/>
      <c r="BC46" s="240">
        <v>7</v>
      </c>
      <c r="BD46" s="241"/>
      <c r="BE46" s="135" t="s">
        <v>81</v>
      </c>
      <c r="BF46" s="136"/>
      <c r="BG46" s="136"/>
      <c r="BH46" s="136"/>
      <c r="BI46" s="136"/>
      <c r="BJ46" s="136"/>
      <c r="BK46" s="136"/>
      <c r="BL46" s="136"/>
      <c r="BM46" s="136"/>
      <c r="BN46" s="136"/>
      <c r="BO46" s="246" t="s">
        <v>82</v>
      </c>
      <c r="BP46" s="247"/>
      <c r="BQ46" s="247"/>
      <c r="BR46" s="247"/>
      <c r="BS46" s="247"/>
      <c r="BT46" s="248"/>
      <c r="BU46" s="255"/>
      <c r="BV46" s="256"/>
      <c r="BW46" s="256"/>
      <c r="BX46" s="256"/>
      <c r="BY46" s="284" t="s">
        <v>63</v>
      </c>
      <c r="BZ46" s="285"/>
      <c r="CA46" s="286"/>
      <c r="CB46" s="263" t="s">
        <v>64</v>
      </c>
      <c r="CC46" s="264"/>
      <c r="CD46" s="264"/>
      <c r="CE46" s="264"/>
      <c r="CF46" s="265"/>
      <c r="CG46" s="64"/>
      <c r="CH46" s="65"/>
      <c r="CI46" s="65"/>
      <c r="CJ46" s="65"/>
      <c r="CK46" s="271"/>
      <c r="CL46" s="273"/>
      <c r="CM46" s="65"/>
      <c r="CN46" s="65"/>
      <c r="CO46" s="65"/>
      <c r="CP46" s="66"/>
      <c r="CQ46" s="64"/>
      <c r="CR46" s="65"/>
      <c r="CS46" s="65"/>
      <c r="CT46" s="65"/>
      <c r="CU46" s="277"/>
    </row>
    <row r="47" spans="2:99" ht="18.75" customHeight="1">
      <c r="B47" s="232"/>
      <c r="C47" s="236"/>
      <c r="D47" s="237"/>
      <c r="E47" s="242"/>
      <c r="F47" s="243"/>
      <c r="G47" s="278" t="s">
        <v>83</v>
      </c>
      <c r="H47" s="279"/>
      <c r="I47" s="279"/>
      <c r="J47" s="279"/>
      <c r="K47" s="279"/>
      <c r="L47" s="279"/>
      <c r="M47" s="279"/>
      <c r="N47" s="279"/>
      <c r="O47" s="279"/>
      <c r="P47" s="280"/>
      <c r="Q47" s="249"/>
      <c r="R47" s="250"/>
      <c r="S47" s="250"/>
      <c r="T47" s="250"/>
      <c r="U47" s="250"/>
      <c r="V47" s="251"/>
      <c r="W47" s="281"/>
      <c r="X47" s="282"/>
      <c r="Y47" s="282"/>
      <c r="Z47" s="283"/>
      <c r="AA47" s="119"/>
      <c r="AB47" s="133"/>
      <c r="AC47" s="272"/>
      <c r="AD47" s="274"/>
      <c r="AE47" s="133"/>
      <c r="AF47" s="133"/>
      <c r="AG47" s="133"/>
      <c r="AH47" s="275"/>
      <c r="AI47" s="119"/>
      <c r="AJ47" s="133"/>
      <c r="AK47" s="133"/>
      <c r="AL47" s="133"/>
      <c r="AM47" s="272"/>
      <c r="AN47" s="274"/>
      <c r="AO47" s="133"/>
      <c r="AP47" s="133"/>
      <c r="AQ47" s="133"/>
      <c r="AR47" s="275"/>
      <c r="AS47" s="119"/>
      <c r="AT47" s="133"/>
      <c r="AU47" s="133"/>
      <c r="AV47" s="133"/>
      <c r="AW47" s="134"/>
      <c r="AZ47" s="232"/>
      <c r="BA47" s="236"/>
      <c r="BB47" s="237"/>
      <c r="BC47" s="242"/>
      <c r="BD47" s="243"/>
      <c r="BE47" s="278" t="s">
        <v>83</v>
      </c>
      <c r="BF47" s="279"/>
      <c r="BG47" s="279"/>
      <c r="BH47" s="279"/>
      <c r="BI47" s="279"/>
      <c r="BJ47" s="279"/>
      <c r="BK47" s="279"/>
      <c r="BL47" s="279"/>
      <c r="BM47" s="279"/>
      <c r="BN47" s="280"/>
      <c r="BO47" s="249"/>
      <c r="BP47" s="250"/>
      <c r="BQ47" s="250"/>
      <c r="BR47" s="250"/>
      <c r="BS47" s="250"/>
      <c r="BT47" s="251"/>
      <c r="BU47" s="281"/>
      <c r="BV47" s="282"/>
      <c r="BW47" s="282"/>
      <c r="BX47" s="283"/>
      <c r="BY47" s="287"/>
      <c r="BZ47" s="288"/>
      <c r="CA47" s="289"/>
      <c r="CB47" s="266"/>
      <c r="CC47" s="267"/>
      <c r="CD47" s="267"/>
      <c r="CE47" s="267"/>
      <c r="CF47" s="268"/>
      <c r="CG47" s="119"/>
      <c r="CH47" s="133"/>
      <c r="CI47" s="133"/>
      <c r="CJ47" s="133"/>
      <c r="CK47" s="272"/>
      <c r="CL47" s="274"/>
      <c r="CM47" s="133"/>
      <c r="CN47" s="133"/>
      <c r="CO47" s="133"/>
      <c r="CP47" s="275"/>
      <c r="CQ47" s="119"/>
      <c r="CR47" s="133"/>
      <c r="CS47" s="133"/>
      <c r="CT47" s="133"/>
      <c r="CU47" s="134"/>
    </row>
    <row r="48" spans="2:99" ht="18.75" customHeight="1">
      <c r="B48" s="233"/>
      <c r="C48" s="238"/>
      <c r="D48" s="239"/>
      <c r="E48" s="244"/>
      <c r="F48" s="245"/>
      <c r="G48" s="238"/>
      <c r="H48" s="34"/>
      <c r="I48" s="34"/>
      <c r="J48" s="34"/>
      <c r="K48" s="34"/>
      <c r="L48" s="34"/>
      <c r="M48" s="34"/>
      <c r="N48" s="34"/>
      <c r="O48" s="34"/>
      <c r="P48" s="239"/>
      <c r="Q48" s="252"/>
      <c r="R48" s="253"/>
      <c r="S48" s="253"/>
      <c r="T48" s="253"/>
      <c r="U48" s="253"/>
      <c r="V48" s="254"/>
      <c r="W48" s="191"/>
      <c r="X48" s="259"/>
      <c r="Y48" s="259"/>
      <c r="Z48" s="192"/>
      <c r="AA48" s="51"/>
      <c r="AB48" s="48"/>
      <c r="AC48" s="230"/>
      <c r="AD48" s="276"/>
      <c r="AE48" s="48"/>
      <c r="AF48" s="48"/>
      <c r="AG48" s="48"/>
      <c r="AH48" s="49"/>
      <c r="AI48" s="51"/>
      <c r="AJ48" s="48"/>
      <c r="AK48" s="48"/>
      <c r="AL48" s="48"/>
      <c r="AM48" s="230"/>
      <c r="AN48" s="276"/>
      <c r="AO48" s="48"/>
      <c r="AP48" s="48"/>
      <c r="AQ48" s="48"/>
      <c r="AR48" s="49"/>
      <c r="AS48" s="51"/>
      <c r="AT48" s="48"/>
      <c r="AU48" s="48"/>
      <c r="AV48" s="48"/>
      <c r="AW48" s="156"/>
      <c r="AZ48" s="233"/>
      <c r="BA48" s="238"/>
      <c r="BB48" s="239"/>
      <c r="BC48" s="244"/>
      <c r="BD48" s="245"/>
      <c r="BE48" s="238"/>
      <c r="BF48" s="34"/>
      <c r="BG48" s="34"/>
      <c r="BH48" s="34"/>
      <c r="BI48" s="34"/>
      <c r="BJ48" s="34"/>
      <c r="BK48" s="34"/>
      <c r="BL48" s="34"/>
      <c r="BM48" s="34"/>
      <c r="BN48" s="239"/>
      <c r="BO48" s="252"/>
      <c r="BP48" s="253"/>
      <c r="BQ48" s="253"/>
      <c r="BR48" s="253"/>
      <c r="BS48" s="253"/>
      <c r="BT48" s="254"/>
      <c r="BU48" s="191"/>
      <c r="BV48" s="259"/>
      <c r="BW48" s="259"/>
      <c r="BX48" s="192"/>
      <c r="BY48" s="290"/>
      <c r="BZ48" s="291"/>
      <c r="CA48" s="292"/>
      <c r="CB48" s="269"/>
      <c r="CC48" s="216"/>
      <c r="CD48" s="216"/>
      <c r="CE48" s="216"/>
      <c r="CF48" s="270"/>
      <c r="CG48" s="51"/>
      <c r="CH48" s="48"/>
      <c r="CI48" s="48"/>
      <c r="CJ48" s="48"/>
      <c r="CK48" s="230"/>
      <c r="CL48" s="276"/>
      <c r="CM48" s="48"/>
      <c r="CN48" s="48"/>
      <c r="CO48" s="48"/>
      <c r="CP48" s="49"/>
      <c r="CQ48" s="51"/>
      <c r="CR48" s="48"/>
      <c r="CS48" s="48"/>
      <c r="CT48" s="48"/>
      <c r="CU48" s="156"/>
    </row>
    <row r="49" spans="2:99" ht="18.75" customHeight="1">
      <c r="B49" s="231">
        <v>8</v>
      </c>
      <c r="C49" s="234">
        <v>6</v>
      </c>
      <c r="D49" s="235"/>
      <c r="E49" s="240"/>
      <c r="F49" s="241"/>
      <c r="G49" s="135" t="s">
        <v>84</v>
      </c>
      <c r="H49" s="136"/>
      <c r="I49" s="136"/>
      <c r="J49" s="136"/>
      <c r="K49" s="136"/>
      <c r="L49" s="136"/>
      <c r="M49" s="136"/>
      <c r="N49" s="136"/>
      <c r="O49" s="136"/>
      <c r="P49" s="136"/>
      <c r="Q49" s="246" t="s">
        <v>85</v>
      </c>
      <c r="R49" s="247"/>
      <c r="S49" s="247"/>
      <c r="T49" s="247"/>
      <c r="U49" s="247"/>
      <c r="V49" s="248"/>
      <c r="W49" s="255"/>
      <c r="X49" s="256"/>
      <c r="Y49" s="256"/>
      <c r="Z49" s="256"/>
      <c r="AA49" s="64"/>
      <c r="AB49" s="65"/>
      <c r="AC49" s="271"/>
      <c r="AD49" s="273"/>
      <c r="AE49" s="65"/>
      <c r="AF49" s="65"/>
      <c r="AG49" s="65"/>
      <c r="AH49" s="66"/>
      <c r="AI49" s="64"/>
      <c r="AJ49" s="65"/>
      <c r="AK49" s="65"/>
      <c r="AL49" s="65"/>
      <c r="AM49" s="271"/>
      <c r="AN49" s="273"/>
      <c r="AO49" s="65"/>
      <c r="AP49" s="65"/>
      <c r="AQ49" s="65"/>
      <c r="AR49" s="66"/>
      <c r="AS49" s="64"/>
      <c r="AT49" s="65"/>
      <c r="AU49" s="65"/>
      <c r="AV49" s="65"/>
      <c r="AW49" s="277"/>
      <c r="AZ49" s="231">
        <v>8</v>
      </c>
      <c r="BA49" s="234">
        <v>6</v>
      </c>
      <c r="BB49" s="235"/>
      <c r="BC49" s="240">
        <v>8</v>
      </c>
      <c r="BD49" s="241"/>
      <c r="BE49" s="135" t="s">
        <v>84</v>
      </c>
      <c r="BF49" s="136"/>
      <c r="BG49" s="136"/>
      <c r="BH49" s="136"/>
      <c r="BI49" s="136"/>
      <c r="BJ49" s="136"/>
      <c r="BK49" s="136"/>
      <c r="BL49" s="136"/>
      <c r="BM49" s="136"/>
      <c r="BN49" s="136"/>
      <c r="BO49" s="246" t="s">
        <v>85</v>
      </c>
      <c r="BP49" s="247"/>
      <c r="BQ49" s="247"/>
      <c r="BR49" s="247"/>
      <c r="BS49" s="247"/>
      <c r="BT49" s="248"/>
      <c r="BU49" s="255"/>
      <c r="BV49" s="256"/>
      <c r="BW49" s="256"/>
      <c r="BX49" s="256"/>
      <c r="BY49" s="284" t="s">
        <v>63</v>
      </c>
      <c r="BZ49" s="285"/>
      <c r="CA49" s="286"/>
      <c r="CB49" s="293"/>
      <c r="CC49" s="294"/>
      <c r="CD49" s="294"/>
      <c r="CE49" s="294"/>
      <c r="CF49" s="295"/>
      <c r="CG49" s="64"/>
      <c r="CH49" s="65"/>
      <c r="CI49" s="65"/>
      <c r="CJ49" s="65"/>
      <c r="CK49" s="271"/>
      <c r="CL49" s="273"/>
      <c r="CM49" s="65"/>
      <c r="CN49" s="65"/>
      <c r="CO49" s="65"/>
      <c r="CP49" s="66"/>
      <c r="CQ49" s="64"/>
      <c r="CR49" s="65"/>
      <c r="CS49" s="65"/>
      <c r="CT49" s="65"/>
      <c r="CU49" s="277"/>
    </row>
    <row r="50" spans="2:99" ht="18.75" customHeight="1">
      <c r="B50" s="232"/>
      <c r="C50" s="236"/>
      <c r="D50" s="237"/>
      <c r="E50" s="242"/>
      <c r="F50" s="243"/>
      <c r="G50" s="278" t="s">
        <v>86</v>
      </c>
      <c r="H50" s="279"/>
      <c r="I50" s="279"/>
      <c r="J50" s="279"/>
      <c r="K50" s="279"/>
      <c r="L50" s="279"/>
      <c r="M50" s="279"/>
      <c r="N50" s="279"/>
      <c r="O50" s="279"/>
      <c r="P50" s="280"/>
      <c r="Q50" s="249"/>
      <c r="R50" s="250"/>
      <c r="S50" s="250"/>
      <c r="T50" s="250"/>
      <c r="U50" s="250"/>
      <c r="V50" s="251"/>
      <c r="W50" s="281"/>
      <c r="X50" s="282"/>
      <c r="Y50" s="282"/>
      <c r="Z50" s="283"/>
      <c r="AA50" s="119"/>
      <c r="AB50" s="133"/>
      <c r="AC50" s="272"/>
      <c r="AD50" s="274"/>
      <c r="AE50" s="133"/>
      <c r="AF50" s="133"/>
      <c r="AG50" s="133"/>
      <c r="AH50" s="275"/>
      <c r="AI50" s="119"/>
      <c r="AJ50" s="133"/>
      <c r="AK50" s="133"/>
      <c r="AL50" s="133"/>
      <c r="AM50" s="272"/>
      <c r="AN50" s="274"/>
      <c r="AO50" s="133"/>
      <c r="AP50" s="133"/>
      <c r="AQ50" s="133"/>
      <c r="AR50" s="275"/>
      <c r="AS50" s="119"/>
      <c r="AT50" s="133"/>
      <c r="AU50" s="133"/>
      <c r="AV50" s="133"/>
      <c r="AW50" s="134"/>
      <c r="AZ50" s="232"/>
      <c r="BA50" s="236"/>
      <c r="BB50" s="237"/>
      <c r="BC50" s="242"/>
      <c r="BD50" s="243"/>
      <c r="BE50" s="278" t="s">
        <v>86</v>
      </c>
      <c r="BF50" s="279"/>
      <c r="BG50" s="279"/>
      <c r="BH50" s="279"/>
      <c r="BI50" s="279"/>
      <c r="BJ50" s="279"/>
      <c r="BK50" s="279"/>
      <c r="BL50" s="279"/>
      <c r="BM50" s="279"/>
      <c r="BN50" s="280"/>
      <c r="BO50" s="249"/>
      <c r="BP50" s="250"/>
      <c r="BQ50" s="250"/>
      <c r="BR50" s="250"/>
      <c r="BS50" s="250"/>
      <c r="BT50" s="251"/>
      <c r="BU50" s="281"/>
      <c r="BV50" s="282"/>
      <c r="BW50" s="282"/>
      <c r="BX50" s="283"/>
      <c r="BY50" s="287"/>
      <c r="BZ50" s="288"/>
      <c r="CA50" s="289"/>
      <c r="CB50" s="296"/>
      <c r="CC50" s="297"/>
      <c r="CD50" s="297"/>
      <c r="CE50" s="297"/>
      <c r="CF50" s="298"/>
      <c r="CG50" s="119"/>
      <c r="CH50" s="133"/>
      <c r="CI50" s="133"/>
      <c r="CJ50" s="133"/>
      <c r="CK50" s="272"/>
      <c r="CL50" s="274"/>
      <c r="CM50" s="133"/>
      <c r="CN50" s="133"/>
      <c r="CO50" s="133"/>
      <c r="CP50" s="275"/>
      <c r="CQ50" s="119"/>
      <c r="CR50" s="133"/>
      <c r="CS50" s="133"/>
      <c r="CT50" s="133"/>
      <c r="CU50" s="134"/>
    </row>
    <row r="51" spans="2:99" ht="18.75" customHeight="1">
      <c r="B51" s="233"/>
      <c r="C51" s="238"/>
      <c r="D51" s="239"/>
      <c r="E51" s="244"/>
      <c r="F51" s="245"/>
      <c r="G51" s="238"/>
      <c r="H51" s="34"/>
      <c r="I51" s="34"/>
      <c r="J51" s="34"/>
      <c r="K51" s="34"/>
      <c r="L51" s="34"/>
      <c r="M51" s="34"/>
      <c r="N51" s="34"/>
      <c r="O51" s="34"/>
      <c r="P51" s="239"/>
      <c r="Q51" s="252"/>
      <c r="R51" s="253"/>
      <c r="S51" s="253"/>
      <c r="T51" s="253"/>
      <c r="U51" s="253"/>
      <c r="V51" s="254"/>
      <c r="W51" s="191"/>
      <c r="X51" s="259"/>
      <c r="Y51" s="259"/>
      <c r="Z51" s="192"/>
      <c r="AA51" s="51"/>
      <c r="AB51" s="48"/>
      <c r="AC51" s="230"/>
      <c r="AD51" s="276"/>
      <c r="AE51" s="48"/>
      <c r="AF51" s="48"/>
      <c r="AG51" s="48"/>
      <c r="AH51" s="49"/>
      <c r="AI51" s="51"/>
      <c r="AJ51" s="48"/>
      <c r="AK51" s="48"/>
      <c r="AL51" s="48"/>
      <c r="AM51" s="230"/>
      <c r="AN51" s="276"/>
      <c r="AO51" s="48"/>
      <c r="AP51" s="48"/>
      <c r="AQ51" s="48"/>
      <c r="AR51" s="49"/>
      <c r="AS51" s="51"/>
      <c r="AT51" s="48"/>
      <c r="AU51" s="48"/>
      <c r="AV51" s="48"/>
      <c r="AW51" s="156"/>
      <c r="AZ51" s="233"/>
      <c r="BA51" s="238"/>
      <c r="BB51" s="239"/>
      <c r="BC51" s="244"/>
      <c r="BD51" s="245"/>
      <c r="BE51" s="238"/>
      <c r="BF51" s="34"/>
      <c r="BG51" s="34"/>
      <c r="BH51" s="34"/>
      <c r="BI51" s="34"/>
      <c r="BJ51" s="34"/>
      <c r="BK51" s="34"/>
      <c r="BL51" s="34"/>
      <c r="BM51" s="34"/>
      <c r="BN51" s="239"/>
      <c r="BO51" s="252"/>
      <c r="BP51" s="253"/>
      <c r="BQ51" s="253"/>
      <c r="BR51" s="253"/>
      <c r="BS51" s="253"/>
      <c r="BT51" s="254"/>
      <c r="BU51" s="191"/>
      <c r="BV51" s="259"/>
      <c r="BW51" s="259"/>
      <c r="BX51" s="192"/>
      <c r="BY51" s="290"/>
      <c r="BZ51" s="291"/>
      <c r="CA51" s="292"/>
      <c r="CB51" s="299"/>
      <c r="CC51" s="300"/>
      <c r="CD51" s="300"/>
      <c r="CE51" s="300"/>
      <c r="CF51" s="301"/>
      <c r="CG51" s="51"/>
      <c r="CH51" s="48"/>
      <c r="CI51" s="48"/>
      <c r="CJ51" s="48"/>
      <c r="CK51" s="230"/>
      <c r="CL51" s="276"/>
      <c r="CM51" s="48"/>
      <c r="CN51" s="48"/>
      <c r="CO51" s="48"/>
      <c r="CP51" s="49"/>
      <c r="CQ51" s="51"/>
      <c r="CR51" s="48"/>
      <c r="CS51" s="48"/>
      <c r="CT51" s="48"/>
      <c r="CU51" s="156"/>
    </row>
    <row r="52" spans="2:99" ht="18.75" customHeight="1">
      <c r="B52" s="231">
        <v>9</v>
      </c>
      <c r="C52" s="234">
        <v>6</v>
      </c>
      <c r="D52" s="235"/>
      <c r="E52" s="240"/>
      <c r="F52" s="241"/>
      <c r="G52" s="135" t="s">
        <v>87</v>
      </c>
      <c r="H52" s="136"/>
      <c r="I52" s="136"/>
      <c r="J52" s="136"/>
      <c r="K52" s="136"/>
      <c r="L52" s="136"/>
      <c r="M52" s="136"/>
      <c r="N52" s="136"/>
      <c r="O52" s="136"/>
      <c r="P52" s="136"/>
      <c r="Q52" s="246" t="s">
        <v>88</v>
      </c>
      <c r="R52" s="247"/>
      <c r="S52" s="247"/>
      <c r="T52" s="247"/>
      <c r="U52" s="247"/>
      <c r="V52" s="248"/>
      <c r="W52" s="255">
        <v>45432</v>
      </c>
      <c r="X52" s="256"/>
      <c r="Y52" s="256"/>
      <c r="Z52" s="256"/>
      <c r="AA52" s="64"/>
      <c r="AB52" s="65"/>
      <c r="AC52" s="271"/>
      <c r="AD52" s="273"/>
      <c r="AE52" s="65"/>
      <c r="AF52" s="65"/>
      <c r="AG52" s="65"/>
      <c r="AH52" s="66"/>
      <c r="AI52" s="64"/>
      <c r="AJ52" s="65"/>
      <c r="AK52" s="65"/>
      <c r="AL52" s="65"/>
      <c r="AM52" s="271"/>
      <c r="AN52" s="273"/>
      <c r="AO52" s="65"/>
      <c r="AP52" s="65"/>
      <c r="AQ52" s="65"/>
      <c r="AR52" s="66"/>
      <c r="AS52" s="64"/>
      <c r="AT52" s="65"/>
      <c r="AU52" s="65"/>
      <c r="AV52" s="65"/>
      <c r="AW52" s="277"/>
      <c r="AZ52" s="231">
        <v>9</v>
      </c>
      <c r="BA52" s="234">
        <v>6</v>
      </c>
      <c r="BB52" s="235"/>
      <c r="BC52" s="240"/>
      <c r="BD52" s="241"/>
      <c r="BE52" s="135" t="s">
        <v>87</v>
      </c>
      <c r="BF52" s="136"/>
      <c r="BG52" s="136"/>
      <c r="BH52" s="136"/>
      <c r="BI52" s="136"/>
      <c r="BJ52" s="136"/>
      <c r="BK52" s="136"/>
      <c r="BL52" s="136"/>
      <c r="BM52" s="136"/>
      <c r="BN52" s="136"/>
      <c r="BO52" s="246" t="s">
        <v>88</v>
      </c>
      <c r="BP52" s="247"/>
      <c r="BQ52" s="247"/>
      <c r="BR52" s="247"/>
      <c r="BS52" s="247"/>
      <c r="BT52" s="248"/>
      <c r="BU52" s="255"/>
      <c r="BV52" s="256"/>
      <c r="BW52" s="256"/>
      <c r="BX52" s="256"/>
      <c r="BY52" s="302"/>
      <c r="BZ52" s="303"/>
      <c r="CA52" s="304"/>
      <c r="CB52" s="293"/>
      <c r="CC52" s="294"/>
      <c r="CD52" s="294"/>
      <c r="CE52" s="294"/>
      <c r="CF52" s="295"/>
      <c r="CG52" s="64"/>
      <c r="CH52" s="65"/>
      <c r="CI52" s="65"/>
      <c r="CJ52" s="65"/>
      <c r="CK52" s="271"/>
      <c r="CL52" s="273"/>
      <c r="CM52" s="65"/>
      <c r="CN52" s="65"/>
      <c r="CO52" s="65"/>
      <c r="CP52" s="66"/>
      <c r="CQ52" s="64"/>
      <c r="CR52" s="65"/>
      <c r="CS52" s="65"/>
      <c r="CT52" s="65"/>
      <c r="CU52" s="277"/>
    </row>
    <row r="53" spans="2:99" ht="18.75" customHeight="1">
      <c r="B53" s="232"/>
      <c r="C53" s="236"/>
      <c r="D53" s="237"/>
      <c r="E53" s="242"/>
      <c r="F53" s="243"/>
      <c r="G53" s="278" t="s">
        <v>89</v>
      </c>
      <c r="H53" s="279"/>
      <c r="I53" s="279"/>
      <c r="J53" s="279"/>
      <c r="K53" s="279"/>
      <c r="L53" s="279"/>
      <c r="M53" s="279"/>
      <c r="N53" s="279"/>
      <c r="O53" s="279"/>
      <c r="P53" s="280"/>
      <c r="Q53" s="249"/>
      <c r="R53" s="250"/>
      <c r="S53" s="250"/>
      <c r="T53" s="250"/>
      <c r="U53" s="250"/>
      <c r="V53" s="251"/>
      <c r="W53" s="281"/>
      <c r="X53" s="282"/>
      <c r="Y53" s="282"/>
      <c r="Z53" s="283"/>
      <c r="AA53" s="119"/>
      <c r="AB53" s="133"/>
      <c r="AC53" s="272"/>
      <c r="AD53" s="274"/>
      <c r="AE53" s="133"/>
      <c r="AF53" s="133"/>
      <c r="AG53" s="133"/>
      <c r="AH53" s="275"/>
      <c r="AI53" s="119"/>
      <c r="AJ53" s="133"/>
      <c r="AK53" s="133"/>
      <c r="AL53" s="133"/>
      <c r="AM53" s="272"/>
      <c r="AN53" s="274"/>
      <c r="AO53" s="133"/>
      <c r="AP53" s="133"/>
      <c r="AQ53" s="133"/>
      <c r="AR53" s="275"/>
      <c r="AS53" s="119"/>
      <c r="AT53" s="133"/>
      <c r="AU53" s="133"/>
      <c r="AV53" s="133"/>
      <c r="AW53" s="134"/>
      <c r="AZ53" s="232"/>
      <c r="BA53" s="236"/>
      <c r="BB53" s="237"/>
      <c r="BC53" s="242"/>
      <c r="BD53" s="243"/>
      <c r="BE53" s="278" t="s">
        <v>89</v>
      </c>
      <c r="BF53" s="279"/>
      <c r="BG53" s="279"/>
      <c r="BH53" s="279"/>
      <c r="BI53" s="279"/>
      <c r="BJ53" s="279"/>
      <c r="BK53" s="279"/>
      <c r="BL53" s="279"/>
      <c r="BM53" s="279"/>
      <c r="BN53" s="280"/>
      <c r="BO53" s="249"/>
      <c r="BP53" s="250"/>
      <c r="BQ53" s="250"/>
      <c r="BR53" s="250"/>
      <c r="BS53" s="250"/>
      <c r="BT53" s="251"/>
      <c r="BU53" s="281"/>
      <c r="BV53" s="282"/>
      <c r="BW53" s="282"/>
      <c r="BX53" s="283"/>
      <c r="BY53" s="305"/>
      <c r="BZ53" s="306"/>
      <c r="CA53" s="307"/>
      <c r="CB53" s="296"/>
      <c r="CC53" s="297"/>
      <c r="CD53" s="297"/>
      <c r="CE53" s="297"/>
      <c r="CF53" s="298"/>
      <c r="CG53" s="119"/>
      <c r="CH53" s="133"/>
      <c r="CI53" s="133"/>
      <c r="CJ53" s="133"/>
      <c r="CK53" s="272"/>
      <c r="CL53" s="274"/>
      <c r="CM53" s="133"/>
      <c r="CN53" s="133"/>
      <c r="CO53" s="133"/>
      <c r="CP53" s="275"/>
      <c r="CQ53" s="119"/>
      <c r="CR53" s="133"/>
      <c r="CS53" s="133"/>
      <c r="CT53" s="133"/>
      <c r="CU53" s="134"/>
    </row>
    <row r="54" spans="2:99" ht="18.75" customHeight="1">
      <c r="B54" s="233"/>
      <c r="C54" s="238"/>
      <c r="D54" s="239"/>
      <c r="E54" s="244"/>
      <c r="F54" s="245"/>
      <c r="G54" s="238"/>
      <c r="H54" s="34"/>
      <c r="I54" s="34"/>
      <c r="J54" s="34"/>
      <c r="K54" s="34"/>
      <c r="L54" s="34"/>
      <c r="M54" s="34"/>
      <c r="N54" s="34"/>
      <c r="O54" s="34"/>
      <c r="P54" s="239"/>
      <c r="Q54" s="252"/>
      <c r="R54" s="253"/>
      <c r="S54" s="253"/>
      <c r="T54" s="253"/>
      <c r="U54" s="253"/>
      <c r="V54" s="254"/>
      <c r="W54" s="191"/>
      <c r="X54" s="259"/>
      <c r="Y54" s="259"/>
      <c r="Z54" s="192"/>
      <c r="AA54" s="51"/>
      <c r="AB54" s="48"/>
      <c r="AC54" s="230"/>
      <c r="AD54" s="276"/>
      <c r="AE54" s="48"/>
      <c r="AF54" s="48"/>
      <c r="AG54" s="48"/>
      <c r="AH54" s="49"/>
      <c r="AI54" s="51"/>
      <c r="AJ54" s="48"/>
      <c r="AK54" s="48"/>
      <c r="AL54" s="48"/>
      <c r="AM54" s="230"/>
      <c r="AN54" s="276"/>
      <c r="AO54" s="48"/>
      <c r="AP54" s="48"/>
      <c r="AQ54" s="48"/>
      <c r="AR54" s="49"/>
      <c r="AS54" s="51"/>
      <c r="AT54" s="48"/>
      <c r="AU54" s="48"/>
      <c r="AV54" s="48"/>
      <c r="AW54" s="156"/>
      <c r="AZ54" s="233"/>
      <c r="BA54" s="238"/>
      <c r="BB54" s="239"/>
      <c r="BC54" s="244"/>
      <c r="BD54" s="245"/>
      <c r="BE54" s="238"/>
      <c r="BF54" s="34"/>
      <c r="BG54" s="34"/>
      <c r="BH54" s="34"/>
      <c r="BI54" s="34"/>
      <c r="BJ54" s="34"/>
      <c r="BK54" s="34"/>
      <c r="BL54" s="34"/>
      <c r="BM54" s="34"/>
      <c r="BN54" s="239"/>
      <c r="BO54" s="252"/>
      <c r="BP54" s="253"/>
      <c r="BQ54" s="253"/>
      <c r="BR54" s="253"/>
      <c r="BS54" s="253"/>
      <c r="BT54" s="254"/>
      <c r="BU54" s="191"/>
      <c r="BV54" s="259"/>
      <c r="BW54" s="259"/>
      <c r="BX54" s="192"/>
      <c r="BY54" s="308"/>
      <c r="BZ54" s="309"/>
      <c r="CA54" s="310"/>
      <c r="CB54" s="299"/>
      <c r="CC54" s="300"/>
      <c r="CD54" s="300"/>
      <c r="CE54" s="300"/>
      <c r="CF54" s="301"/>
      <c r="CG54" s="51"/>
      <c r="CH54" s="48"/>
      <c r="CI54" s="48"/>
      <c r="CJ54" s="48"/>
      <c r="CK54" s="230"/>
      <c r="CL54" s="276"/>
      <c r="CM54" s="48"/>
      <c r="CN54" s="48"/>
      <c r="CO54" s="48"/>
      <c r="CP54" s="49"/>
      <c r="CQ54" s="51"/>
      <c r="CR54" s="48"/>
      <c r="CS54" s="48"/>
      <c r="CT54" s="48"/>
      <c r="CU54" s="156"/>
    </row>
    <row r="55" spans="2:99" ht="18.75" customHeight="1">
      <c r="B55" s="231">
        <v>10</v>
      </c>
      <c r="C55" s="234">
        <v>6</v>
      </c>
      <c r="D55" s="235"/>
      <c r="E55" s="240"/>
      <c r="F55" s="241"/>
      <c r="G55" s="135" t="s">
        <v>90</v>
      </c>
      <c r="H55" s="136"/>
      <c r="I55" s="136"/>
      <c r="J55" s="136"/>
      <c r="K55" s="136"/>
      <c r="L55" s="136"/>
      <c r="M55" s="136"/>
      <c r="N55" s="136"/>
      <c r="O55" s="136"/>
      <c r="P55" s="136"/>
      <c r="Q55" s="246" t="s">
        <v>91</v>
      </c>
      <c r="R55" s="247"/>
      <c r="S55" s="247"/>
      <c r="T55" s="247"/>
      <c r="U55" s="247"/>
      <c r="V55" s="248"/>
      <c r="W55" s="255">
        <v>45432</v>
      </c>
      <c r="X55" s="256"/>
      <c r="Y55" s="256"/>
      <c r="Z55" s="256"/>
      <c r="AA55" s="64"/>
      <c r="AB55" s="65"/>
      <c r="AC55" s="271"/>
      <c r="AD55" s="273"/>
      <c r="AE55" s="65"/>
      <c r="AF55" s="65"/>
      <c r="AG55" s="65"/>
      <c r="AH55" s="66"/>
      <c r="AI55" s="64"/>
      <c r="AJ55" s="65"/>
      <c r="AK55" s="65"/>
      <c r="AL55" s="65"/>
      <c r="AM55" s="271"/>
      <c r="AN55" s="273"/>
      <c r="AO55" s="65"/>
      <c r="AP55" s="65"/>
      <c r="AQ55" s="65"/>
      <c r="AR55" s="66"/>
      <c r="AS55" s="64"/>
      <c r="AT55" s="65"/>
      <c r="AU55" s="65"/>
      <c r="AV55" s="65"/>
      <c r="AW55" s="277"/>
      <c r="AZ55" s="231">
        <v>10</v>
      </c>
      <c r="BA55" s="234">
        <v>6</v>
      </c>
      <c r="BB55" s="235"/>
      <c r="BC55" s="240">
        <v>9</v>
      </c>
      <c r="BD55" s="241"/>
      <c r="BE55" s="135" t="s">
        <v>90</v>
      </c>
      <c r="BF55" s="136"/>
      <c r="BG55" s="136"/>
      <c r="BH55" s="136"/>
      <c r="BI55" s="136"/>
      <c r="BJ55" s="136"/>
      <c r="BK55" s="136"/>
      <c r="BL55" s="136"/>
      <c r="BM55" s="136"/>
      <c r="BN55" s="136"/>
      <c r="BO55" s="246" t="s">
        <v>91</v>
      </c>
      <c r="BP55" s="247"/>
      <c r="BQ55" s="247"/>
      <c r="BR55" s="247"/>
      <c r="BS55" s="247"/>
      <c r="BT55" s="248"/>
      <c r="BU55" s="255"/>
      <c r="BV55" s="256"/>
      <c r="BW55" s="256"/>
      <c r="BX55" s="256"/>
      <c r="BY55" s="284" t="s">
        <v>63</v>
      </c>
      <c r="BZ55" s="285"/>
      <c r="CA55" s="286"/>
      <c r="CB55" s="293"/>
      <c r="CC55" s="294"/>
      <c r="CD55" s="294"/>
      <c r="CE55" s="294"/>
      <c r="CF55" s="295"/>
      <c r="CG55" s="64"/>
      <c r="CH55" s="65"/>
      <c r="CI55" s="65"/>
      <c r="CJ55" s="65"/>
      <c r="CK55" s="271"/>
      <c r="CL55" s="273"/>
      <c r="CM55" s="65"/>
      <c r="CN55" s="65"/>
      <c r="CO55" s="65"/>
      <c r="CP55" s="66"/>
      <c r="CQ55" s="64"/>
      <c r="CR55" s="65"/>
      <c r="CS55" s="65"/>
      <c r="CT55" s="65"/>
      <c r="CU55" s="277"/>
    </row>
    <row r="56" spans="2:99" ht="18.75" customHeight="1">
      <c r="B56" s="232"/>
      <c r="C56" s="236"/>
      <c r="D56" s="237"/>
      <c r="E56" s="242"/>
      <c r="F56" s="243"/>
      <c r="G56" s="278" t="s">
        <v>92</v>
      </c>
      <c r="H56" s="279"/>
      <c r="I56" s="279"/>
      <c r="J56" s="279"/>
      <c r="K56" s="279"/>
      <c r="L56" s="279"/>
      <c r="M56" s="279"/>
      <c r="N56" s="279"/>
      <c r="O56" s="279"/>
      <c r="P56" s="280"/>
      <c r="Q56" s="249"/>
      <c r="R56" s="250"/>
      <c r="S56" s="250"/>
      <c r="T56" s="250"/>
      <c r="U56" s="250"/>
      <c r="V56" s="251"/>
      <c r="W56" s="281"/>
      <c r="X56" s="282"/>
      <c r="Y56" s="282"/>
      <c r="Z56" s="283"/>
      <c r="AA56" s="119"/>
      <c r="AB56" s="133"/>
      <c r="AC56" s="272"/>
      <c r="AD56" s="274"/>
      <c r="AE56" s="133"/>
      <c r="AF56" s="133"/>
      <c r="AG56" s="133"/>
      <c r="AH56" s="275"/>
      <c r="AI56" s="119"/>
      <c r="AJ56" s="133"/>
      <c r="AK56" s="133"/>
      <c r="AL56" s="133"/>
      <c r="AM56" s="272"/>
      <c r="AN56" s="274"/>
      <c r="AO56" s="133"/>
      <c r="AP56" s="133"/>
      <c r="AQ56" s="133"/>
      <c r="AR56" s="275"/>
      <c r="AS56" s="119"/>
      <c r="AT56" s="133"/>
      <c r="AU56" s="133"/>
      <c r="AV56" s="133"/>
      <c r="AW56" s="134"/>
      <c r="AZ56" s="232"/>
      <c r="BA56" s="236"/>
      <c r="BB56" s="237"/>
      <c r="BC56" s="242"/>
      <c r="BD56" s="243"/>
      <c r="BE56" s="278" t="s">
        <v>92</v>
      </c>
      <c r="BF56" s="279"/>
      <c r="BG56" s="279"/>
      <c r="BH56" s="279"/>
      <c r="BI56" s="279"/>
      <c r="BJ56" s="279"/>
      <c r="BK56" s="279"/>
      <c r="BL56" s="279"/>
      <c r="BM56" s="279"/>
      <c r="BN56" s="280"/>
      <c r="BO56" s="249"/>
      <c r="BP56" s="250"/>
      <c r="BQ56" s="250"/>
      <c r="BR56" s="250"/>
      <c r="BS56" s="250"/>
      <c r="BT56" s="251"/>
      <c r="BU56" s="281"/>
      <c r="BV56" s="282"/>
      <c r="BW56" s="282"/>
      <c r="BX56" s="283"/>
      <c r="BY56" s="287"/>
      <c r="BZ56" s="288"/>
      <c r="CA56" s="289"/>
      <c r="CB56" s="296"/>
      <c r="CC56" s="297"/>
      <c r="CD56" s="297"/>
      <c r="CE56" s="297"/>
      <c r="CF56" s="298"/>
      <c r="CG56" s="119"/>
      <c r="CH56" s="133"/>
      <c r="CI56" s="133"/>
      <c r="CJ56" s="133"/>
      <c r="CK56" s="272"/>
      <c r="CL56" s="274"/>
      <c r="CM56" s="133"/>
      <c r="CN56" s="133"/>
      <c r="CO56" s="133"/>
      <c r="CP56" s="275"/>
      <c r="CQ56" s="119"/>
      <c r="CR56" s="133"/>
      <c r="CS56" s="133"/>
      <c r="CT56" s="133"/>
      <c r="CU56" s="134"/>
    </row>
    <row r="57" spans="2:99" ht="18.75" customHeight="1">
      <c r="B57" s="233"/>
      <c r="C57" s="238"/>
      <c r="D57" s="239"/>
      <c r="E57" s="244"/>
      <c r="F57" s="245"/>
      <c r="G57" s="238"/>
      <c r="H57" s="34"/>
      <c r="I57" s="34"/>
      <c r="J57" s="34"/>
      <c r="K57" s="34"/>
      <c r="L57" s="34"/>
      <c r="M57" s="34"/>
      <c r="N57" s="34"/>
      <c r="O57" s="34"/>
      <c r="P57" s="239"/>
      <c r="Q57" s="252"/>
      <c r="R57" s="253"/>
      <c r="S57" s="253"/>
      <c r="T57" s="253"/>
      <c r="U57" s="253"/>
      <c r="V57" s="254"/>
      <c r="W57" s="191"/>
      <c r="X57" s="259"/>
      <c r="Y57" s="259"/>
      <c r="Z57" s="192"/>
      <c r="AA57" s="51"/>
      <c r="AB57" s="48"/>
      <c r="AC57" s="230"/>
      <c r="AD57" s="276"/>
      <c r="AE57" s="48"/>
      <c r="AF57" s="48"/>
      <c r="AG57" s="48"/>
      <c r="AH57" s="49"/>
      <c r="AI57" s="51"/>
      <c r="AJ57" s="48"/>
      <c r="AK57" s="48"/>
      <c r="AL57" s="48"/>
      <c r="AM57" s="230"/>
      <c r="AN57" s="276"/>
      <c r="AO57" s="48"/>
      <c r="AP57" s="48"/>
      <c r="AQ57" s="48"/>
      <c r="AR57" s="49"/>
      <c r="AS57" s="51"/>
      <c r="AT57" s="48"/>
      <c r="AU57" s="48"/>
      <c r="AV57" s="48"/>
      <c r="AW57" s="156"/>
      <c r="AZ57" s="233"/>
      <c r="BA57" s="238"/>
      <c r="BB57" s="239"/>
      <c r="BC57" s="244"/>
      <c r="BD57" s="245"/>
      <c r="BE57" s="238"/>
      <c r="BF57" s="34"/>
      <c r="BG57" s="34"/>
      <c r="BH57" s="34"/>
      <c r="BI57" s="34"/>
      <c r="BJ57" s="34"/>
      <c r="BK57" s="34"/>
      <c r="BL57" s="34"/>
      <c r="BM57" s="34"/>
      <c r="BN57" s="239"/>
      <c r="BO57" s="252"/>
      <c r="BP57" s="253"/>
      <c r="BQ57" s="253"/>
      <c r="BR57" s="253"/>
      <c r="BS57" s="253"/>
      <c r="BT57" s="254"/>
      <c r="BU57" s="191"/>
      <c r="BV57" s="259"/>
      <c r="BW57" s="259"/>
      <c r="BX57" s="192"/>
      <c r="BY57" s="290"/>
      <c r="BZ57" s="291"/>
      <c r="CA57" s="292"/>
      <c r="CB57" s="299"/>
      <c r="CC57" s="300"/>
      <c r="CD57" s="300"/>
      <c r="CE57" s="300"/>
      <c r="CF57" s="301"/>
      <c r="CG57" s="51"/>
      <c r="CH57" s="48"/>
      <c r="CI57" s="48"/>
      <c r="CJ57" s="48"/>
      <c r="CK57" s="230"/>
      <c r="CL57" s="276"/>
      <c r="CM57" s="48"/>
      <c r="CN57" s="48"/>
      <c r="CO57" s="48"/>
      <c r="CP57" s="49"/>
      <c r="CQ57" s="51"/>
      <c r="CR57" s="48"/>
      <c r="CS57" s="48"/>
      <c r="CT57" s="48"/>
      <c r="CU57" s="156"/>
    </row>
    <row r="58" spans="2:99" ht="18.75" customHeight="1">
      <c r="B58" s="231">
        <v>11</v>
      </c>
      <c r="C58" s="234">
        <v>6</v>
      </c>
      <c r="D58" s="235"/>
      <c r="E58" s="240"/>
      <c r="F58" s="241"/>
      <c r="G58" s="135" t="s">
        <v>93</v>
      </c>
      <c r="H58" s="136"/>
      <c r="I58" s="136"/>
      <c r="J58" s="136"/>
      <c r="K58" s="136"/>
      <c r="L58" s="136"/>
      <c r="M58" s="136"/>
      <c r="N58" s="136"/>
      <c r="O58" s="136"/>
      <c r="P58" s="136"/>
      <c r="Q58" s="246" t="s">
        <v>94</v>
      </c>
      <c r="R58" s="247"/>
      <c r="S58" s="247"/>
      <c r="T58" s="247"/>
      <c r="U58" s="247"/>
      <c r="V58" s="248"/>
      <c r="W58" s="255">
        <v>45432</v>
      </c>
      <c r="X58" s="256"/>
      <c r="Y58" s="256"/>
      <c r="Z58" s="256"/>
      <c r="AA58" s="64"/>
      <c r="AB58" s="65"/>
      <c r="AC58" s="271"/>
      <c r="AD58" s="273"/>
      <c r="AE58" s="65"/>
      <c r="AF58" s="65"/>
      <c r="AG58" s="65"/>
      <c r="AH58" s="66"/>
      <c r="AI58" s="64"/>
      <c r="AJ58" s="65"/>
      <c r="AK58" s="65"/>
      <c r="AL58" s="65"/>
      <c r="AM58" s="271"/>
      <c r="AN58" s="273"/>
      <c r="AO58" s="65"/>
      <c r="AP58" s="65"/>
      <c r="AQ58" s="65"/>
      <c r="AR58" s="66"/>
      <c r="AS58" s="64"/>
      <c r="AT58" s="65"/>
      <c r="AU58" s="65"/>
      <c r="AV58" s="65"/>
      <c r="AW58" s="277"/>
      <c r="AZ58" s="231">
        <v>11</v>
      </c>
      <c r="BA58" s="234">
        <v>6</v>
      </c>
      <c r="BB58" s="235"/>
      <c r="BC58" s="240">
        <v>10</v>
      </c>
      <c r="BD58" s="241"/>
      <c r="BE58" s="135" t="s">
        <v>93</v>
      </c>
      <c r="BF58" s="136"/>
      <c r="BG58" s="136"/>
      <c r="BH58" s="136"/>
      <c r="BI58" s="136"/>
      <c r="BJ58" s="136"/>
      <c r="BK58" s="136"/>
      <c r="BL58" s="136"/>
      <c r="BM58" s="136"/>
      <c r="BN58" s="136"/>
      <c r="BO58" s="246" t="s">
        <v>94</v>
      </c>
      <c r="BP58" s="247"/>
      <c r="BQ58" s="247"/>
      <c r="BR58" s="247"/>
      <c r="BS58" s="247"/>
      <c r="BT58" s="248"/>
      <c r="BU58" s="255"/>
      <c r="BV58" s="256"/>
      <c r="BW58" s="256"/>
      <c r="BX58" s="256"/>
      <c r="BY58" s="284" t="s">
        <v>63</v>
      </c>
      <c r="BZ58" s="285"/>
      <c r="CA58" s="286"/>
      <c r="CB58" s="293"/>
      <c r="CC58" s="294"/>
      <c r="CD58" s="294"/>
      <c r="CE58" s="294"/>
      <c r="CF58" s="295"/>
      <c r="CG58" s="64"/>
      <c r="CH58" s="65"/>
      <c r="CI58" s="65"/>
      <c r="CJ58" s="65"/>
      <c r="CK58" s="271"/>
      <c r="CL58" s="273"/>
      <c r="CM58" s="65"/>
      <c r="CN58" s="65"/>
      <c r="CO58" s="65"/>
      <c r="CP58" s="66"/>
      <c r="CQ58" s="64"/>
      <c r="CR58" s="65"/>
      <c r="CS58" s="65"/>
      <c r="CT58" s="65"/>
      <c r="CU58" s="277"/>
    </row>
    <row r="59" spans="2:99" ht="18.75" customHeight="1">
      <c r="B59" s="232"/>
      <c r="C59" s="236"/>
      <c r="D59" s="237"/>
      <c r="E59" s="242"/>
      <c r="F59" s="243"/>
      <c r="G59" s="278" t="s">
        <v>95</v>
      </c>
      <c r="H59" s="279"/>
      <c r="I59" s="279"/>
      <c r="J59" s="279"/>
      <c r="K59" s="279"/>
      <c r="L59" s="279"/>
      <c r="M59" s="279"/>
      <c r="N59" s="279"/>
      <c r="O59" s="279"/>
      <c r="P59" s="280"/>
      <c r="Q59" s="249"/>
      <c r="R59" s="250"/>
      <c r="S59" s="250"/>
      <c r="T59" s="250"/>
      <c r="U59" s="250"/>
      <c r="V59" s="251"/>
      <c r="W59" s="281"/>
      <c r="X59" s="282"/>
      <c r="Y59" s="282"/>
      <c r="Z59" s="283"/>
      <c r="AA59" s="119"/>
      <c r="AB59" s="133"/>
      <c r="AC59" s="272"/>
      <c r="AD59" s="274"/>
      <c r="AE59" s="133"/>
      <c r="AF59" s="133"/>
      <c r="AG59" s="133"/>
      <c r="AH59" s="275"/>
      <c r="AI59" s="119"/>
      <c r="AJ59" s="133"/>
      <c r="AK59" s="133"/>
      <c r="AL59" s="133"/>
      <c r="AM59" s="272"/>
      <c r="AN59" s="274"/>
      <c r="AO59" s="133"/>
      <c r="AP59" s="133"/>
      <c r="AQ59" s="133"/>
      <c r="AR59" s="275"/>
      <c r="AS59" s="119"/>
      <c r="AT59" s="133"/>
      <c r="AU59" s="133"/>
      <c r="AV59" s="133"/>
      <c r="AW59" s="134"/>
      <c r="AZ59" s="232"/>
      <c r="BA59" s="236"/>
      <c r="BB59" s="237"/>
      <c r="BC59" s="242"/>
      <c r="BD59" s="243"/>
      <c r="BE59" s="278" t="s">
        <v>95</v>
      </c>
      <c r="BF59" s="279"/>
      <c r="BG59" s="279"/>
      <c r="BH59" s="279"/>
      <c r="BI59" s="279"/>
      <c r="BJ59" s="279"/>
      <c r="BK59" s="279"/>
      <c r="BL59" s="279"/>
      <c r="BM59" s="279"/>
      <c r="BN59" s="280"/>
      <c r="BO59" s="249"/>
      <c r="BP59" s="250"/>
      <c r="BQ59" s="250"/>
      <c r="BR59" s="250"/>
      <c r="BS59" s="250"/>
      <c r="BT59" s="251"/>
      <c r="BU59" s="281"/>
      <c r="BV59" s="282"/>
      <c r="BW59" s="282"/>
      <c r="BX59" s="283"/>
      <c r="BY59" s="287"/>
      <c r="BZ59" s="288"/>
      <c r="CA59" s="289"/>
      <c r="CB59" s="296"/>
      <c r="CC59" s="297"/>
      <c r="CD59" s="297"/>
      <c r="CE59" s="297"/>
      <c r="CF59" s="298"/>
      <c r="CG59" s="119"/>
      <c r="CH59" s="133"/>
      <c r="CI59" s="133"/>
      <c r="CJ59" s="133"/>
      <c r="CK59" s="272"/>
      <c r="CL59" s="274"/>
      <c r="CM59" s="133"/>
      <c r="CN59" s="133"/>
      <c r="CO59" s="133"/>
      <c r="CP59" s="275"/>
      <c r="CQ59" s="119"/>
      <c r="CR59" s="133"/>
      <c r="CS59" s="133"/>
      <c r="CT59" s="133"/>
      <c r="CU59" s="134"/>
    </row>
    <row r="60" spans="2:99" ht="18.75" customHeight="1">
      <c r="B60" s="233"/>
      <c r="C60" s="238"/>
      <c r="D60" s="239"/>
      <c r="E60" s="244"/>
      <c r="F60" s="245"/>
      <c r="G60" s="238"/>
      <c r="H60" s="34"/>
      <c r="I60" s="34"/>
      <c r="J60" s="34"/>
      <c r="K60" s="34"/>
      <c r="L60" s="34"/>
      <c r="M60" s="34"/>
      <c r="N60" s="34"/>
      <c r="O60" s="34"/>
      <c r="P60" s="239"/>
      <c r="Q60" s="252"/>
      <c r="R60" s="253"/>
      <c r="S60" s="253"/>
      <c r="T60" s="253"/>
      <c r="U60" s="253"/>
      <c r="V60" s="254"/>
      <c r="W60" s="191"/>
      <c r="X60" s="259"/>
      <c r="Y60" s="259"/>
      <c r="Z60" s="192"/>
      <c r="AA60" s="51"/>
      <c r="AB60" s="48"/>
      <c r="AC60" s="230"/>
      <c r="AD60" s="276"/>
      <c r="AE60" s="48"/>
      <c r="AF60" s="48"/>
      <c r="AG60" s="48"/>
      <c r="AH60" s="49"/>
      <c r="AI60" s="51"/>
      <c r="AJ60" s="48"/>
      <c r="AK60" s="48"/>
      <c r="AL60" s="48"/>
      <c r="AM60" s="230"/>
      <c r="AN60" s="276"/>
      <c r="AO60" s="48"/>
      <c r="AP60" s="48"/>
      <c r="AQ60" s="48"/>
      <c r="AR60" s="49"/>
      <c r="AS60" s="51"/>
      <c r="AT60" s="48"/>
      <c r="AU60" s="48"/>
      <c r="AV60" s="48"/>
      <c r="AW60" s="156"/>
      <c r="AZ60" s="233"/>
      <c r="BA60" s="238"/>
      <c r="BB60" s="239"/>
      <c r="BC60" s="244"/>
      <c r="BD60" s="245"/>
      <c r="BE60" s="238"/>
      <c r="BF60" s="34"/>
      <c r="BG60" s="34"/>
      <c r="BH60" s="34"/>
      <c r="BI60" s="34"/>
      <c r="BJ60" s="34"/>
      <c r="BK60" s="34"/>
      <c r="BL60" s="34"/>
      <c r="BM60" s="34"/>
      <c r="BN60" s="239"/>
      <c r="BO60" s="252"/>
      <c r="BP60" s="253"/>
      <c r="BQ60" s="253"/>
      <c r="BR60" s="253"/>
      <c r="BS60" s="253"/>
      <c r="BT60" s="254"/>
      <c r="BU60" s="191"/>
      <c r="BV60" s="259"/>
      <c r="BW60" s="259"/>
      <c r="BX60" s="192"/>
      <c r="BY60" s="290"/>
      <c r="BZ60" s="291"/>
      <c r="CA60" s="292"/>
      <c r="CB60" s="299"/>
      <c r="CC60" s="300"/>
      <c r="CD60" s="300"/>
      <c r="CE60" s="300"/>
      <c r="CF60" s="301"/>
      <c r="CG60" s="51"/>
      <c r="CH60" s="48"/>
      <c r="CI60" s="48"/>
      <c r="CJ60" s="48"/>
      <c r="CK60" s="230"/>
      <c r="CL60" s="276"/>
      <c r="CM60" s="48"/>
      <c r="CN60" s="48"/>
      <c r="CO60" s="48"/>
      <c r="CP60" s="49"/>
      <c r="CQ60" s="51"/>
      <c r="CR60" s="48"/>
      <c r="CS60" s="48"/>
      <c r="CT60" s="48"/>
      <c r="CU60" s="156"/>
    </row>
    <row r="61" spans="2:99" ht="18.75" customHeight="1">
      <c r="B61" s="231">
        <v>12</v>
      </c>
      <c r="C61" s="234">
        <v>5</v>
      </c>
      <c r="D61" s="235"/>
      <c r="E61" s="240"/>
      <c r="F61" s="241"/>
      <c r="G61" s="135" t="s">
        <v>96</v>
      </c>
      <c r="H61" s="136"/>
      <c r="I61" s="136"/>
      <c r="J61" s="136"/>
      <c r="K61" s="136"/>
      <c r="L61" s="136"/>
      <c r="M61" s="136"/>
      <c r="N61" s="136"/>
      <c r="O61" s="136"/>
      <c r="P61" s="136"/>
      <c r="Q61" s="246" t="s">
        <v>97</v>
      </c>
      <c r="R61" s="247"/>
      <c r="S61" s="247"/>
      <c r="T61" s="247"/>
      <c r="U61" s="247"/>
      <c r="V61" s="248"/>
      <c r="W61" s="255">
        <v>45432</v>
      </c>
      <c r="X61" s="256"/>
      <c r="Y61" s="256"/>
      <c r="Z61" s="256"/>
      <c r="AA61" s="64"/>
      <c r="AB61" s="65"/>
      <c r="AC61" s="271"/>
      <c r="AD61" s="273"/>
      <c r="AE61" s="65"/>
      <c r="AF61" s="65"/>
      <c r="AG61" s="65"/>
      <c r="AH61" s="66"/>
      <c r="AI61" s="64"/>
      <c r="AJ61" s="65"/>
      <c r="AK61" s="65"/>
      <c r="AL61" s="65"/>
      <c r="AM61" s="271"/>
      <c r="AN61" s="273"/>
      <c r="AO61" s="65"/>
      <c r="AP61" s="65"/>
      <c r="AQ61" s="65"/>
      <c r="AR61" s="66"/>
      <c r="AS61" s="64"/>
      <c r="AT61" s="65"/>
      <c r="AU61" s="65"/>
      <c r="AV61" s="65"/>
      <c r="AW61" s="277"/>
      <c r="AZ61" s="231">
        <v>12</v>
      </c>
      <c r="BA61" s="234">
        <v>5</v>
      </c>
      <c r="BB61" s="235"/>
      <c r="BC61" s="240">
        <v>11</v>
      </c>
      <c r="BD61" s="241"/>
      <c r="BE61" s="135" t="s">
        <v>96</v>
      </c>
      <c r="BF61" s="136"/>
      <c r="BG61" s="136"/>
      <c r="BH61" s="136"/>
      <c r="BI61" s="136"/>
      <c r="BJ61" s="136"/>
      <c r="BK61" s="136"/>
      <c r="BL61" s="136"/>
      <c r="BM61" s="136"/>
      <c r="BN61" s="136"/>
      <c r="BO61" s="246" t="s">
        <v>97</v>
      </c>
      <c r="BP61" s="247"/>
      <c r="BQ61" s="247"/>
      <c r="BR61" s="247"/>
      <c r="BS61" s="247"/>
      <c r="BT61" s="248"/>
      <c r="BU61" s="255"/>
      <c r="BV61" s="256"/>
      <c r="BW61" s="256"/>
      <c r="BX61" s="256"/>
      <c r="BY61" s="284" t="s">
        <v>63</v>
      </c>
      <c r="BZ61" s="285"/>
      <c r="CA61" s="286"/>
      <c r="CB61" s="263" t="s">
        <v>64</v>
      </c>
      <c r="CC61" s="264"/>
      <c r="CD61" s="264"/>
      <c r="CE61" s="264"/>
      <c r="CF61" s="265"/>
      <c r="CG61" s="64"/>
      <c r="CH61" s="65"/>
      <c r="CI61" s="65"/>
      <c r="CJ61" s="65"/>
      <c r="CK61" s="271"/>
      <c r="CL61" s="273"/>
      <c r="CM61" s="65"/>
      <c r="CN61" s="65"/>
      <c r="CO61" s="65"/>
      <c r="CP61" s="66"/>
      <c r="CQ61" s="64"/>
      <c r="CR61" s="65"/>
      <c r="CS61" s="65"/>
      <c r="CT61" s="65"/>
      <c r="CU61" s="277"/>
    </row>
    <row r="62" spans="2:99" ht="18.75" customHeight="1">
      <c r="B62" s="232"/>
      <c r="C62" s="236"/>
      <c r="D62" s="237"/>
      <c r="E62" s="242"/>
      <c r="F62" s="243"/>
      <c r="G62" s="278" t="s">
        <v>98</v>
      </c>
      <c r="H62" s="279"/>
      <c r="I62" s="279"/>
      <c r="J62" s="279"/>
      <c r="K62" s="279"/>
      <c r="L62" s="279"/>
      <c r="M62" s="279"/>
      <c r="N62" s="279"/>
      <c r="O62" s="279"/>
      <c r="P62" s="280"/>
      <c r="Q62" s="249"/>
      <c r="R62" s="250"/>
      <c r="S62" s="250"/>
      <c r="T62" s="250"/>
      <c r="U62" s="250"/>
      <c r="V62" s="251"/>
      <c r="W62" s="281"/>
      <c r="X62" s="282"/>
      <c r="Y62" s="282"/>
      <c r="Z62" s="283"/>
      <c r="AA62" s="119"/>
      <c r="AB62" s="133"/>
      <c r="AC62" s="272"/>
      <c r="AD62" s="274"/>
      <c r="AE62" s="133"/>
      <c r="AF62" s="133"/>
      <c r="AG62" s="133"/>
      <c r="AH62" s="275"/>
      <c r="AI62" s="119"/>
      <c r="AJ62" s="133"/>
      <c r="AK62" s="133"/>
      <c r="AL62" s="133"/>
      <c r="AM62" s="272"/>
      <c r="AN62" s="274"/>
      <c r="AO62" s="133"/>
      <c r="AP62" s="133"/>
      <c r="AQ62" s="133"/>
      <c r="AR62" s="275"/>
      <c r="AS62" s="119"/>
      <c r="AT62" s="133"/>
      <c r="AU62" s="133"/>
      <c r="AV62" s="133"/>
      <c r="AW62" s="134"/>
      <c r="AZ62" s="232"/>
      <c r="BA62" s="236"/>
      <c r="BB62" s="237"/>
      <c r="BC62" s="242"/>
      <c r="BD62" s="243"/>
      <c r="BE62" s="278" t="s">
        <v>98</v>
      </c>
      <c r="BF62" s="279"/>
      <c r="BG62" s="279"/>
      <c r="BH62" s="279"/>
      <c r="BI62" s="279"/>
      <c r="BJ62" s="279"/>
      <c r="BK62" s="279"/>
      <c r="BL62" s="279"/>
      <c r="BM62" s="279"/>
      <c r="BN62" s="280"/>
      <c r="BO62" s="249"/>
      <c r="BP62" s="250"/>
      <c r="BQ62" s="250"/>
      <c r="BR62" s="250"/>
      <c r="BS62" s="250"/>
      <c r="BT62" s="251"/>
      <c r="BU62" s="281"/>
      <c r="BV62" s="282"/>
      <c r="BW62" s="282"/>
      <c r="BX62" s="283"/>
      <c r="BY62" s="287"/>
      <c r="BZ62" s="288"/>
      <c r="CA62" s="289"/>
      <c r="CB62" s="266"/>
      <c r="CC62" s="267"/>
      <c r="CD62" s="267"/>
      <c r="CE62" s="267"/>
      <c r="CF62" s="268"/>
      <c r="CG62" s="119"/>
      <c r="CH62" s="133"/>
      <c r="CI62" s="133"/>
      <c r="CJ62" s="133"/>
      <c r="CK62" s="272"/>
      <c r="CL62" s="274"/>
      <c r="CM62" s="133"/>
      <c r="CN62" s="133"/>
      <c r="CO62" s="133"/>
      <c r="CP62" s="275"/>
      <c r="CQ62" s="119"/>
      <c r="CR62" s="133"/>
      <c r="CS62" s="133"/>
      <c r="CT62" s="133"/>
      <c r="CU62" s="134"/>
    </row>
    <row r="63" spans="2:99" ht="18.75" customHeight="1">
      <c r="B63" s="233"/>
      <c r="C63" s="238"/>
      <c r="D63" s="239"/>
      <c r="E63" s="244"/>
      <c r="F63" s="245"/>
      <c r="G63" s="238"/>
      <c r="H63" s="34"/>
      <c r="I63" s="34"/>
      <c r="J63" s="34"/>
      <c r="K63" s="34"/>
      <c r="L63" s="34"/>
      <c r="M63" s="34"/>
      <c r="N63" s="34"/>
      <c r="O63" s="34"/>
      <c r="P63" s="239"/>
      <c r="Q63" s="252"/>
      <c r="R63" s="253"/>
      <c r="S63" s="253"/>
      <c r="T63" s="253"/>
      <c r="U63" s="253"/>
      <c r="V63" s="254"/>
      <c r="W63" s="191"/>
      <c r="X63" s="259"/>
      <c r="Y63" s="259"/>
      <c r="Z63" s="192"/>
      <c r="AA63" s="51"/>
      <c r="AB63" s="48"/>
      <c r="AC63" s="230"/>
      <c r="AD63" s="276"/>
      <c r="AE63" s="48"/>
      <c r="AF63" s="48"/>
      <c r="AG63" s="48"/>
      <c r="AH63" s="49"/>
      <c r="AI63" s="51"/>
      <c r="AJ63" s="48"/>
      <c r="AK63" s="48"/>
      <c r="AL63" s="48"/>
      <c r="AM63" s="230"/>
      <c r="AN63" s="276"/>
      <c r="AO63" s="48"/>
      <c r="AP63" s="48"/>
      <c r="AQ63" s="48"/>
      <c r="AR63" s="49"/>
      <c r="AS63" s="51"/>
      <c r="AT63" s="48"/>
      <c r="AU63" s="48"/>
      <c r="AV63" s="48"/>
      <c r="AW63" s="156"/>
      <c r="AZ63" s="233"/>
      <c r="BA63" s="238"/>
      <c r="BB63" s="239"/>
      <c r="BC63" s="244"/>
      <c r="BD63" s="245"/>
      <c r="BE63" s="238"/>
      <c r="BF63" s="34"/>
      <c r="BG63" s="34"/>
      <c r="BH63" s="34"/>
      <c r="BI63" s="34"/>
      <c r="BJ63" s="34"/>
      <c r="BK63" s="34"/>
      <c r="BL63" s="34"/>
      <c r="BM63" s="34"/>
      <c r="BN63" s="239"/>
      <c r="BO63" s="252"/>
      <c r="BP63" s="253"/>
      <c r="BQ63" s="253"/>
      <c r="BR63" s="253"/>
      <c r="BS63" s="253"/>
      <c r="BT63" s="254"/>
      <c r="BU63" s="191"/>
      <c r="BV63" s="259"/>
      <c r="BW63" s="259"/>
      <c r="BX63" s="192"/>
      <c r="BY63" s="290"/>
      <c r="BZ63" s="291"/>
      <c r="CA63" s="292"/>
      <c r="CB63" s="269"/>
      <c r="CC63" s="216"/>
      <c r="CD63" s="216"/>
      <c r="CE63" s="216"/>
      <c r="CF63" s="270"/>
      <c r="CG63" s="51"/>
      <c r="CH63" s="48"/>
      <c r="CI63" s="48"/>
      <c r="CJ63" s="48"/>
      <c r="CK63" s="230"/>
      <c r="CL63" s="276"/>
      <c r="CM63" s="48"/>
      <c r="CN63" s="48"/>
      <c r="CO63" s="48"/>
      <c r="CP63" s="49"/>
      <c r="CQ63" s="51"/>
      <c r="CR63" s="48"/>
      <c r="CS63" s="48"/>
      <c r="CT63" s="48"/>
      <c r="CU63" s="156"/>
    </row>
    <row r="64" spans="2:99" ht="18.75" customHeight="1">
      <c r="B64" s="231">
        <v>13</v>
      </c>
      <c r="C64" s="234">
        <v>4</v>
      </c>
      <c r="D64" s="235"/>
      <c r="E64" s="240"/>
      <c r="F64" s="241"/>
      <c r="G64" s="135"/>
      <c r="H64" s="136"/>
      <c r="I64" s="136"/>
      <c r="J64" s="136"/>
      <c r="K64" s="136"/>
      <c r="L64" s="136"/>
      <c r="M64" s="136"/>
      <c r="N64" s="136"/>
      <c r="O64" s="136"/>
      <c r="P64" s="136"/>
      <c r="Q64" s="311"/>
      <c r="R64" s="312"/>
      <c r="S64" s="312"/>
      <c r="T64" s="312"/>
      <c r="U64" s="312"/>
      <c r="V64" s="313"/>
      <c r="W64" s="255"/>
      <c r="X64" s="256"/>
      <c r="Y64" s="256"/>
      <c r="Z64" s="256"/>
      <c r="AA64" s="64"/>
      <c r="AB64" s="65"/>
      <c r="AC64" s="271"/>
      <c r="AD64" s="273"/>
      <c r="AE64" s="65"/>
      <c r="AF64" s="65"/>
      <c r="AG64" s="65"/>
      <c r="AH64" s="66"/>
      <c r="AI64" s="64"/>
      <c r="AJ64" s="65"/>
      <c r="AK64" s="65"/>
      <c r="AL64" s="65"/>
      <c r="AM64" s="271"/>
      <c r="AN64" s="273"/>
      <c r="AO64" s="65"/>
      <c r="AP64" s="65"/>
      <c r="AQ64" s="65"/>
      <c r="AR64" s="66"/>
      <c r="AS64" s="64"/>
      <c r="AT64" s="65"/>
      <c r="AU64" s="65"/>
      <c r="AV64" s="65"/>
      <c r="AW64" s="277"/>
      <c r="AZ64" s="231">
        <v>13</v>
      </c>
      <c r="BA64" s="234">
        <v>4</v>
      </c>
      <c r="BB64" s="235"/>
      <c r="BC64" s="240">
        <v>12</v>
      </c>
      <c r="BD64" s="241"/>
      <c r="BE64" s="135"/>
      <c r="BF64" s="136"/>
      <c r="BG64" s="136"/>
      <c r="BH64" s="136"/>
      <c r="BI64" s="136"/>
      <c r="BJ64" s="136"/>
      <c r="BK64" s="136"/>
      <c r="BL64" s="136"/>
      <c r="BM64" s="136"/>
      <c r="BN64" s="136"/>
      <c r="BO64" s="246"/>
      <c r="BP64" s="247"/>
      <c r="BQ64" s="247"/>
      <c r="BR64" s="247"/>
      <c r="BS64" s="247"/>
      <c r="BT64" s="248"/>
      <c r="BU64" s="255"/>
      <c r="BV64" s="256"/>
      <c r="BW64" s="256"/>
      <c r="BX64" s="256"/>
      <c r="BY64" s="284"/>
      <c r="BZ64" s="285"/>
      <c r="CA64" s="286"/>
      <c r="CB64" s="273"/>
      <c r="CC64" s="65"/>
      <c r="CD64" s="65"/>
      <c r="CE64" s="65"/>
      <c r="CF64" s="66"/>
      <c r="CG64" s="64"/>
      <c r="CH64" s="65"/>
      <c r="CI64" s="65"/>
      <c r="CJ64" s="65"/>
      <c r="CK64" s="271"/>
      <c r="CL64" s="273"/>
      <c r="CM64" s="65"/>
      <c r="CN64" s="65"/>
      <c r="CO64" s="65"/>
      <c r="CP64" s="66"/>
      <c r="CQ64" s="64"/>
      <c r="CR64" s="65"/>
      <c r="CS64" s="65"/>
      <c r="CT64" s="65"/>
      <c r="CU64" s="277"/>
    </row>
    <row r="65" spans="2:99" ht="18.75" customHeight="1">
      <c r="B65" s="232"/>
      <c r="C65" s="236"/>
      <c r="D65" s="237"/>
      <c r="E65" s="242"/>
      <c r="F65" s="243"/>
      <c r="G65" s="278"/>
      <c r="H65" s="279"/>
      <c r="I65" s="279"/>
      <c r="J65" s="279"/>
      <c r="K65" s="279"/>
      <c r="L65" s="279"/>
      <c r="M65" s="279"/>
      <c r="N65" s="279"/>
      <c r="O65" s="279"/>
      <c r="P65" s="280"/>
      <c r="Q65" s="314"/>
      <c r="R65" s="315"/>
      <c r="S65" s="315"/>
      <c r="T65" s="315"/>
      <c r="U65" s="315"/>
      <c r="V65" s="316"/>
      <c r="W65" s="281"/>
      <c r="X65" s="282"/>
      <c r="Y65" s="282"/>
      <c r="Z65" s="283"/>
      <c r="AA65" s="119"/>
      <c r="AB65" s="133"/>
      <c r="AC65" s="272"/>
      <c r="AD65" s="274"/>
      <c r="AE65" s="133"/>
      <c r="AF65" s="133"/>
      <c r="AG65" s="133"/>
      <c r="AH65" s="275"/>
      <c r="AI65" s="119"/>
      <c r="AJ65" s="133"/>
      <c r="AK65" s="133"/>
      <c r="AL65" s="133"/>
      <c r="AM65" s="272"/>
      <c r="AN65" s="274"/>
      <c r="AO65" s="133"/>
      <c r="AP65" s="133"/>
      <c r="AQ65" s="133"/>
      <c r="AR65" s="275"/>
      <c r="AS65" s="119"/>
      <c r="AT65" s="133"/>
      <c r="AU65" s="133"/>
      <c r="AV65" s="133"/>
      <c r="AW65" s="134"/>
      <c r="AZ65" s="232"/>
      <c r="BA65" s="236"/>
      <c r="BB65" s="237"/>
      <c r="BC65" s="242"/>
      <c r="BD65" s="243"/>
      <c r="BE65" s="278"/>
      <c r="BF65" s="279"/>
      <c r="BG65" s="279"/>
      <c r="BH65" s="279"/>
      <c r="BI65" s="279"/>
      <c r="BJ65" s="279"/>
      <c r="BK65" s="279"/>
      <c r="BL65" s="279"/>
      <c r="BM65" s="279"/>
      <c r="BN65" s="280"/>
      <c r="BO65" s="249"/>
      <c r="BP65" s="250"/>
      <c r="BQ65" s="250"/>
      <c r="BR65" s="250"/>
      <c r="BS65" s="250"/>
      <c r="BT65" s="251"/>
      <c r="BU65" s="281"/>
      <c r="BV65" s="282"/>
      <c r="BW65" s="282"/>
      <c r="BX65" s="283"/>
      <c r="BY65" s="287"/>
      <c r="BZ65" s="288"/>
      <c r="CA65" s="289"/>
      <c r="CB65" s="274"/>
      <c r="CC65" s="133"/>
      <c r="CD65" s="133"/>
      <c r="CE65" s="133"/>
      <c r="CF65" s="275"/>
      <c r="CG65" s="119"/>
      <c r="CH65" s="133"/>
      <c r="CI65" s="133"/>
      <c r="CJ65" s="133"/>
      <c r="CK65" s="272"/>
      <c r="CL65" s="274"/>
      <c r="CM65" s="133"/>
      <c r="CN65" s="133"/>
      <c r="CO65" s="133"/>
      <c r="CP65" s="275"/>
      <c r="CQ65" s="119"/>
      <c r="CR65" s="133"/>
      <c r="CS65" s="133"/>
      <c r="CT65" s="133"/>
      <c r="CU65" s="134"/>
    </row>
    <row r="66" spans="2:99" ht="18.75" customHeight="1">
      <c r="B66" s="233"/>
      <c r="C66" s="238"/>
      <c r="D66" s="239"/>
      <c r="E66" s="244"/>
      <c r="F66" s="245"/>
      <c r="G66" s="238"/>
      <c r="H66" s="34"/>
      <c r="I66" s="34"/>
      <c r="J66" s="34"/>
      <c r="K66" s="34"/>
      <c r="L66" s="34"/>
      <c r="M66" s="34"/>
      <c r="N66" s="34"/>
      <c r="O66" s="34"/>
      <c r="P66" s="239"/>
      <c r="Q66" s="317"/>
      <c r="R66" s="318"/>
      <c r="S66" s="318"/>
      <c r="T66" s="318"/>
      <c r="U66" s="318"/>
      <c r="V66" s="319"/>
      <c r="W66" s="191"/>
      <c r="X66" s="259"/>
      <c r="Y66" s="259"/>
      <c r="Z66" s="192"/>
      <c r="AA66" s="51"/>
      <c r="AB66" s="48"/>
      <c r="AC66" s="230"/>
      <c r="AD66" s="276"/>
      <c r="AE66" s="48"/>
      <c r="AF66" s="48"/>
      <c r="AG66" s="48"/>
      <c r="AH66" s="49"/>
      <c r="AI66" s="51"/>
      <c r="AJ66" s="48"/>
      <c r="AK66" s="48"/>
      <c r="AL66" s="48"/>
      <c r="AM66" s="230"/>
      <c r="AN66" s="276"/>
      <c r="AO66" s="48"/>
      <c r="AP66" s="48"/>
      <c r="AQ66" s="48"/>
      <c r="AR66" s="49"/>
      <c r="AS66" s="51"/>
      <c r="AT66" s="48"/>
      <c r="AU66" s="48"/>
      <c r="AV66" s="48"/>
      <c r="AW66" s="156"/>
      <c r="AZ66" s="233"/>
      <c r="BA66" s="238"/>
      <c r="BB66" s="239"/>
      <c r="BC66" s="244"/>
      <c r="BD66" s="245"/>
      <c r="BE66" s="238"/>
      <c r="BF66" s="34"/>
      <c r="BG66" s="34"/>
      <c r="BH66" s="34"/>
      <c r="BI66" s="34"/>
      <c r="BJ66" s="34"/>
      <c r="BK66" s="34"/>
      <c r="BL66" s="34"/>
      <c r="BM66" s="34"/>
      <c r="BN66" s="239"/>
      <c r="BO66" s="252"/>
      <c r="BP66" s="253"/>
      <c r="BQ66" s="253"/>
      <c r="BR66" s="253"/>
      <c r="BS66" s="253"/>
      <c r="BT66" s="254"/>
      <c r="BU66" s="191"/>
      <c r="BV66" s="259"/>
      <c r="BW66" s="259"/>
      <c r="BX66" s="192"/>
      <c r="BY66" s="290"/>
      <c r="BZ66" s="291"/>
      <c r="CA66" s="292"/>
      <c r="CB66" s="276"/>
      <c r="CC66" s="48"/>
      <c r="CD66" s="48"/>
      <c r="CE66" s="48"/>
      <c r="CF66" s="49"/>
      <c r="CG66" s="51"/>
      <c r="CH66" s="48"/>
      <c r="CI66" s="48"/>
      <c r="CJ66" s="48"/>
      <c r="CK66" s="230"/>
      <c r="CL66" s="276"/>
      <c r="CM66" s="48"/>
      <c r="CN66" s="48"/>
      <c r="CO66" s="48"/>
      <c r="CP66" s="49"/>
      <c r="CQ66" s="51"/>
      <c r="CR66" s="48"/>
      <c r="CS66" s="48"/>
      <c r="CT66" s="48"/>
      <c r="CU66" s="156"/>
    </row>
    <row r="67" spans="2:99" ht="18.75" customHeight="1">
      <c r="B67" s="231">
        <v>14</v>
      </c>
      <c r="C67" s="234"/>
      <c r="D67" s="235"/>
      <c r="E67" s="240"/>
      <c r="F67" s="241"/>
      <c r="G67" s="135"/>
      <c r="H67" s="136"/>
      <c r="I67" s="136"/>
      <c r="J67" s="136"/>
      <c r="K67" s="136"/>
      <c r="L67" s="136"/>
      <c r="M67" s="136"/>
      <c r="N67" s="136"/>
      <c r="O67" s="136"/>
      <c r="P67" s="136"/>
      <c r="Q67" s="246"/>
      <c r="R67" s="247"/>
      <c r="S67" s="247"/>
      <c r="T67" s="247"/>
      <c r="U67" s="247"/>
      <c r="V67" s="248"/>
      <c r="W67" s="255"/>
      <c r="X67" s="256"/>
      <c r="Y67" s="256"/>
      <c r="Z67" s="256"/>
      <c r="AA67" s="64"/>
      <c r="AB67" s="65"/>
      <c r="AC67" s="271"/>
      <c r="AD67" s="273"/>
      <c r="AE67" s="65"/>
      <c r="AF67" s="65"/>
      <c r="AG67" s="65"/>
      <c r="AH67" s="66"/>
      <c r="AI67" s="64"/>
      <c r="AJ67" s="65"/>
      <c r="AK67" s="65"/>
      <c r="AL67" s="65"/>
      <c r="AM67" s="271"/>
      <c r="AN67" s="273"/>
      <c r="AO67" s="65"/>
      <c r="AP67" s="65"/>
      <c r="AQ67" s="65"/>
      <c r="AR67" s="66"/>
      <c r="AS67" s="64"/>
      <c r="AT67" s="65"/>
      <c r="AU67" s="65"/>
      <c r="AV67" s="65"/>
      <c r="AW67" s="277"/>
      <c r="AZ67" s="231">
        <v>14</v>
      </c>
      <c r="BA67" s="234"/>
      <c r="BB67" s="235"/>
      <c r="BC67" s="240"/>
      <c r="BD67" s="241"/>
      <c r="BE67" s="135"/>
      <c r="BF67" s="136"/>
      <c r="BG67" s="136"/>
      <c r="BH67" s="136"/>
      <c r="BI67" s="136"/>
      <c r="BJ67" s="136"/>
      <c r="BK67" s="136"/>
      <c r="BL67" s="136"/>
      <c r="BM67" s="136"/>
      <c r="BN67" s="136"/>
      <c r="BO67" s="246"/>
      <c r="BP67" s="247"/>
      <c r="BQ67" s="247"/>
      <c r="BR67" s="247"/>
      <c r="BS67" s="247"/>
      <c r="BT67" s="248"/>
      <c r="BU67" s="255"/>
      <c r="BV67" s="256"/>
      <c r="BW67" s="256"/>
      <c r="BX67" s="256"/>
      <c r="BY67" s="64"/>
      <c r="BZ67" s="65"/>
      <c r="CA67" s="271"/>
      <c r="CB67" s="273"/>
      <c r="CC67" s="65"/>
      <c r="CD67" s="65"/>
      <c r="CE67" s="65"/>
      <c r="CF67" s="66"/>
      <c r="CG67" s="64"/>
      <c r="CH67" s="65"/>
      <c r="CI67" s="65"/>
      <c r="CJ67" s="65"/>
      <c r="CK67" s="271"/>
      <c r="CL67" s="273"/>
      <c r="CM67" s="65"/>
      <c r="CN67" s="65"/>
      <c r="CO67" s="65"/>
      <c r="CP67" s="66"/>
      <c r="CQ67" s="64"/>
      <c r="CR67" s="65"/>
      <c r="CS67" s="65"/>
      <c r="CT67" s="65"/>
      <c r="CU67" s="277"/>
    </row>
    <row r="68" spans="2:99" ht="18.75" customHeight="1">
      <c r="B68" s="232"/>
      <c r="C68" s="236"/>
      <c r="D68" s="237"/>
      <c r="E68" s="242"/>
      <c r="F68" s="243"/>
      <c r="G68" s="278"/>
      <c r="H68" s="279"/>
      <c r="I68" s="279"/>
      <c r="J68" s="279"/>
      <c r="K68" s="279"/>
      <c r="L68" s="279"/>
      <c r="M68" s="279"/>
      <c r="N68" s="279"/>
      <c r="O68" s="279"/>
      <c r="P68" s="280"/>
      <c r="Q68" s="249"/>
      <c r="R68" s="250"/>
      <c r="S68" s="250"/>
      <c r="T68" s="250"/>
      <c r="U68" s="250"/>
      <c r="V68" s="251"/>
      <c r="W68" s="281"/>
      <c r="X68" s="282"/>
      <c r="Y68" s="282"/>
      <c r="Z68" s="283"/>
      <c r="AA68" s="119"/>
      <c r="AB68" s="133"/>
      <c r="AC68" s="272"/>
      <c r="AD68" s="274"/>
      <c r="AE68" s="133"/>
      <c r="AF68" s="133"/>
      <c r="AG68" s="133"/>
      <c r="AH68" s="275"/>
      <c r="AI68" s="119"/>
      <c r="AJ68" s="133"/>
      <c r="AK68" s="133"/>
      <c r="AL68" s="133"/>
      <c r="AM68" s="272"/>
      <c r="AN68" s="274"/>
      <c r="AO68" s="133"/>
      <c r="AP68" s="133"/>
      <c r="AQ68" s="133"/>
      <c r="AR68" s="275"/>
      <c r="AS68" s="119"/>
      <c r="AT68" s="133"/>
      <c r="AU68" s="133"/>
      <c r="AV68" s="133"/>
      <c r="AW68" s="134"/>
      <c r="AZ68" s="232"/>
      <c r="BA68" s="236"/>
      <c r="BB68" s="237"/>
      <c r="BC68" s="242"/>
      <c r="BD68" s="243"/>
      <c r="BE68" s="278"/>
      <c r="BF68" s="279"/>
      <c r="BG68" s="279"/>
      <c r="BH68" s="279"/>
      <c r="BI68" s="279"/>
      <c r="BJ68" s="279"/>
      <c r="BK68" s="279"/>
      <c r="BL68" s="279"/>
      <c r="BM68" s="279"/>
      <c r="BN68" s="280"/>
      <c r="BO68" s="249"/>
      <c r="BP68" s="250"/>
      <c r="BQ68" s="250"/>
      <c r="BR68" s="250"/>
      <c r="BS68" s="250"/>
      <c r="BT68" s="251"/>
      <c r="BU68" s="281"/>
      <c r="BV68" s="282"/>
      <c r="BW68" s="282"/>
      <c r="BX68" s="283"/>
      <c r="BY68" s="119"/>
      <c r="BZ68" s="133"/>
      <c r="CA68" s="272"/>
      <c r="CB68" s="274"/>
      <c r="CC68" s="133"/>
      <c r="CD68" s="133"/>
      <c r="CE68" s="133"/>
      <c r="CF68" s="275"/>
      <c r="CG68" s="119"/>
      <c r="CH68" s="133"/>
      <c r="CI68" s="133"/>
      <c r="CJ68" s="133"/>
      <c r="CK68" s="272"/>
      <c r="CL68" s="274"/>
      <c r="CM68" s="133"/>
      <c r="CN68" s="133"/>
      <c r="CO68" s="133"/>
      <c r="CP68" s="275"/>
      <c r="CQ68" s="119"/>
      <c r="CR68" s="133"/>
      <c r="CS68" s="133"/>
      <c r="CT68" s="133"/>
      <c r="CU68" s="134"/>
    </row>
    <row r="69" spans="2:99" ht="18.75" customHeight="1">
      <c r="B69" s="233"/>
      <c r="C69" s="238"/>
      <c r="D69" s="239"/>
      <c r="E69" s="244"/>
      <c r="F69" s="245"/>
      <c r="G69" s="238"/>
      <c r="H69" s="34"/>
      <c r="I69" s="34"/>
      <c r="J69" s="34"/>
      <c r="K69" s="34"/>
      <c r="L69" s="34"/>
      <c r="M69" s="34"/>
      <c r="N69" s="34"/>
      <c r="O69" s="34"/>
      <c r="P69" s="239"/>
      <c r="Q69" s="252"/>
      <c r="R69" s="253"/>
      <c r="S69" s="253"/>
      <c r="T69" s="253"/>
      <c r="U69" s="253"/>
      <c r="V69" s="254"/>
      <c r="W69" s="191"/>
      <c r="X69" s="259"/>
      <c r="Y69" s="259"/>
      <c r="Z69" s="192"/>
      <c r="AA69" s="51"/>
      <c r="AB69" s="48"/>
      <c r="AC69" s="230"/>
      <c r="AD69" s="276"/>
      <c r="AE69" s="48"/>
      <c r="AF69" s="48"/>
      <c r="AG69" s="48"/>
      <c r="AH69" s="49"/>
      <c r="AI69" s="51"/>
      <c r="AJ69" s="48"/>
      <c r="AK69" s="48"/>
      <c r="AL69" s="48"/>
      <c r="AM69" s="230"/>
      <c r="AN69" s="276"/>
      <c r="AO69" s="48"/>
      <c r="AP69" s="48"/>
      <c r="AQ69" s="48"/>
      <c r="AR69" s="49"/>
      <c r="AS69" s="51"/>
      <c r="AT69" s="48"/>
      <c r="AU69" s="48"/>
      <c r="AV69" s="48"/>
      <c r="AW69" s="156"/>
      <c r="AZ69" s="233"/>
      <c r="BA69" s="238"/>
      <c r="BB69" s="239"/>
      <c r="BC69" s="244"/>
      <c r="BD69" s="245"/>
      <c r="BE69" s="238"/>
      <c r="BF69" s="34"/>
      <c r="BG69" s="34"/>
      <c r="BH69" s="34"/>
      <c r="BI69" s="34"/>
      <c r="BJ69" s="34"/>
      <c r="BK69" s="34"/>
      <c r="BL69" s="34"/>
      <c r="BM69" s="34"/>
      <c r="BN69" s="239"/>
      <c r="BO69" s="252"/>
      <c r="BP69" s="253"/>
      <c r="BQ69" s="253"/>
      <c r="BR69" s="253"/>
      <c r="BS69" s="253"/>
      <c r="BT69" s="254"/>
      <c r="BU69" s="191"/>
      <c r="BV69" s="259"/>
      <c r="BW69" s="259"/>
      <c r="BX69" s="192"/>
      <c r="BY69" s="51"/>
      <c r="BZ69" s="48"/>
      <c r="CA69" s="230"/>
      <c r="CB69" s="276"/>
      <c r="CC69" s="48"/>
      <c r="CD69" s="48"/>
      <c r="CE69" s="48"/>
      <c r="CF69" s="49"/>
      <c r="CG69" s="51"/>
      <c r="CH69" s="48"/>
      <c r="CI69" s="48"/>
      <c r="CJ69" s="48"/>
      <c r="CK69" s="230"/>
      <c r="CL69" s="276"/>
      <c r="CM69" s="48"/>
      <c r="CN69" s="48"/>
      <c r="CO69" s="48"/>
      <c r="CP69" s="49"/>
      <c r="CQ69" s="51"/>
      <c r="CR69" s="48"/>
      <c r="CS69" s="48"/>
      <c r="CT69" s="48"/>
      <c r="CU69" s="156"/>
    </row>
    <row r="70" spans="2:99" ht="18.75" customHeight="1">
      <c r="B70" s="231">
        <v>15</v>
      </c>
      <c r="C70" s="234"/>
      <c r="D70" s="235"/>
      <c r="E70" s="240"/>
      <c r="F70" s="241"/>
      <c r="G70" s="135"/>
      <c r="H70" s="136"/>
      <c r="I70" s="136"/>
      <c r="J70" s="136"/>
      <c r="K70" s="136"/>
      <c r="L70" s="136"/>
      <c r="M70" s="136"/>
      <c r="N70" s="136"/>
      <c r="O70" s="136"/>
      <c r="P70" s="136"/>
      <c r="Q70" s="246"/>
      <c r="R70" s="247"/>
      <c r="S70" s="247"/>
      <c r="T70" s="247"/>
      <c r="U70" s="247"/>
      <c r="V70" s="248"/>
      <c r="W70" s="255"/>
      <c r="X70" s="256"/>
      <c r="Y70" s="256"/>
      <c r="Z70" s="256"/>
      <c r="AA70" s="64"/>
      <c r="AB70" s="65"/>
      <c r="AC70" s="271"/>
      <c r="AD70" s="273"/>
      <c r="AE70" s="65"/>
      <c r="AF70" s="65"/>
      <c r="AG70" s="65"/>
      <c r="AH70" s="66"/>
      <c r="AI70" s="64"/>
      <c r="AJ70" s="65"/>
      <c r="AK70" s="65"/>
      <c r="AL70" s="65"/>
      <c r="AM70" s="271"/>
      <c r="AN70" s="273"/>
      <c r="AO70" s="65"/>
      <c r="AP70" s="65"/>
      <c r="AQ70" s="65"/>
      <c r="AR70" s="66"/>
      <c r="AS70" s="64"/>
      <c r="AT70" s="65"/>
      <c r="AU70" s="65"/>
      <c r="AV70" s="65"/>
      <c r="AW70" s="277"/>
      <c r="AZ70" s="231">
        <v>15</v>
      </c>
      <c r="BA70" s="234"/>
      <c r="BB70" s="235"/>
      <c r="BC70" s="240"/>
      <c r="BD70" s="241"/>
      <c r="BE70" s="135"/>
      <c r="BF70" s="136"/>
      <c r="BG70" s="136"/>
      <c r="BH70" s="136"/>
      <c r="BI70" s="136"/>
      <c r="BJ70" s="136"/>
      <c r="BK70" s="136"/>
      <c r="BL70" s="136"/>
      <c r="BM70" s="136"/>
      <c r="BN70" s="136"/>
      <c r="BO70" s="246"/>
      <c r="BP70" s="247"/>
      <c r="BQ70" s="247"/>
      <c r="BR70" s="247"/>
      <c r="BS70" s="247"/>
      <c r="BT70" s="248"/>
      <c r="BU70" s="255"/>
      <c r="BV70" s="256"/>
      <c r="BW70" s="256"/>
      <c r="BX70" s="256"/>
      <c r="BY70" s="64"/>
      <c r="BZ70" s="65"/>
      <c r="CA70" s="271"/>
      <c r="CB70" s="273"/>
      <c r="CC70" s="65"/>
      <c r="CD70" s="65"/>
      <c r="CE70" s="65"/>
      <c r="CF70" s="66"/>
      <c r="CG70" s="64"/>
      <c r="CH70" s="65"/>
      <c r="CI70" s="65"/>
      <c r="CJ70" s="65"/>
      <c r="CK70" s="271"/>
      <c r="CL70" s="273"/>
      <c r="CM70" s="65"/>
      <c r="CN70" s="65"/>
      <c r="CO70" s="65"/>
      <c r="CP70" s="66"/>
      <c r="CQ70" s="64"/>
      <c r="CR70" s="65"/>
      <c r="CS70" s="65"/>
      <c r="CT70" s="65"/>
      <c r="CU70" s="277"/>
    </row>
    <row r="71" spans="2:99" ht="18.75" customHeight="1">
      <c r="B71" s="232"/>
      <c r="C71" s="236"/>
      <c r="D71" s="237"/>
      <c r="E71" s="242"/>
      <c r="F71" s="243"/>
      <c r="G71" s="278"/>
      <c r="H71" s="279"/>
      <c r="I71" s="279"/>
      <c r="J71" s="279"/>
      <c r="K71" s="279"/>
      <c r="L71" s="279"/>
      <c r="M71" s="279"/>
      <c r="N71" s="279"/>
      <c r="O71" s="279"/>
      <c r="P71" s="280"/>
      <c r="Q71" s="249"/>
      <c r="R71" s="250"/>
      <c r="S71" s="250"/>
      <c r="T71" s="250"/>
      <c r="U71" s="250"/>
      <c r="V71" s="251"/>
      <c r="W71" s="281"/>
      <c r="X71" s="282"/>
      <c r="Y71" s="282"/>
      <c r="Z71" s="283"/>
      <c r="AA71" s="119"/>
      <c r="AB71" s="133"/>
      <c r="AC71" s="272"/>
      <c r="AD71" s="274"/>
      <c r="AE71" s="133"/>
      <c r="AF71" s="133"/>
      <c r="AG71" s="133"/>
      <c r="AH71" s="275"/>
      <c r="AI71" s="119"/>
      <c r="AJ71" s="133"/>
      <c r="AK71" s="133"/>
      <c r="AL71" s="133"/>
      <c r="AM71" s="272"/>
      <c r="AN71" s="274"/>
      <c r="AO71" s="133"/>
      <c r="AP71" s="133"/>
      <c r="AQ71" s="133"/>
      <c r="AR71" s="275"/>
      <c r="AS71" s="119"/>
      <c r="AT71" s="133"/>
      <c r="AU71" s="133"/>
      <c r="AV71" s="133"/>
      <c r="AW71" s="134"/>
      <c r="AZ71" s="232"/>
      <c r="BA71" s="236"/>
      <c r="BB71" s="237"/>
      <c r="BC71" s="242"/>
      <c r="BD71" s="243"/>
      <c r="BE71" s="278"/>
      <c r="BF71" s="279"/>
      <c r="BG71" s="279"/>
      <c r="BH71" s="279"/>
      <c r="BI71" s="279"/>
      <c r="BJ71" s="279"/>
      <c r="BK71" s="279"/>
      <c r="BL71" s="279"/>
      <c r="BM71" s="279"/>
      <c r="BN71" s="280"/>
      <c r="BO71" s="249"/>
      <c r="BP71" s="250"/>
      <c r="BQ71" s="250"/>
      <c r="BR71" s="250"/>
      <c r="BS71" s="250"/>
      <c r="BT71" s="251"/>
      <c r="BU71" s="281"/>
      <c r="BV71" s="282"/>
      <c r="BW71" s="282"/>
      <c r="BX71" s="283"/>
      <c r="BY71" s="119"/>
      <c r="BZ71" s="133"/>
      <c r="CA71" s="272"/>
      <c r="CB71" s="274"/>
      <c r="CC71" s="133"/>
      <c r="CD71" s="133"/>
      <c r="CE71" s="133"/>
      <c r="CF71" s="275"/>
      <c r="CG71" s="119"/>
      <c r="CH71" s="133"/>
      <c r="CI71" s="133"/>
      <c r="CJ71" s="133"/>
      <c r="CK71" s="272"/>
      <c r="CL71" s="274"/>
      <c r="CM71" s="133"/>
      <c r="CN71" s="133"/>
      <c r="CO71" s="133"/>
      <c r="CP71" s="275"/>
      <c r="CQ71" s="119"/>
      <c r="CR71" s="133"/>
      <c r="CS71" s="133"/>
      <c r="CT71" s="133"/>
      <c r="CU71" s="134"/>
    </row>
    <row r="72" spans="2:99" ht="18.75" customHeight="1">
      <c r="B72" s="233"/>
      <c r="C72" s="238"/>
      <c r="D72" s="239"/>
      <c r="E72" s="244"/>
      <c r="F72" s="245"/>
      <c r="G72" s="238"/>
      <c r="H72" s="34"/>
      <c r="I72" s="34"/>
      <c r="J72" s="34"/>
      <c r="K72" s="34"/>
      <c r="L72" s="34"/>
      <c r="M72" s="34"/>
      <c r="N72" s="34"/>
      <c r="O72" s="34"/>
      <c r="P72" s="239"/>
      <c r="Q72" s="252"/>
      <c r="R72" s="253"/>
      <c r="S72" s="253"/>
      <c r="T72" s="253"/>
      <c r="U72" s="253"/>
      <c r="V72" s="254"/>
      <c r="W72" s="191"/>
      <c r="X72" s="259"/>
      <c r="Y72" s="259"/>
      <c r="Z72" s="192"/>
      <c r="AA72" s="51"/>
      <c r="AB72" s="48"/>
      <c r="AC72" s="230"/>
      <c r="AD72" s="276"/>
      <c r="AE72" s="48"/>
      <c r="AF72" s="48"/>
      <c r="AG72" s="48"/>
      <c r="AH72" s="49"/>
      <c r="AI72" s="51"/>
      <c r="AJ72" s="48"/>
      <c r="AK72" s="48"/>
      <c r="AL72" s="48"/>
      <c r="AM72" s="230"/>
      <c r="AN72" s="276"/>
      <c r="AO72" s="48"/>
      <c r="AP72" s="48"/>
      <c r="AQ72" s="48"/>
      <c r="AR72" s="49"/>
      <c r="AS72" s="51"/>
      <c r="AT72" s="48"/>
      <c r="AU72" s="48"/>
      <c r="AV72" s="48"/>
      <c r="AW72" s="156"/>
      <c r="AZ72" s="233"/>
      <c r="BA72" s="238"/>
      <c r="BB72" s="239"/>
      <c r="BC72" s="244"/>
      <c r="BD72" s="245"/>
      <c r="BE72" s="238"/>
      <c r="BF72" s="34"/>
      <c r="BG72" s="34"/>
      <c r="BH72" s="34"/>
      <c r="BI72" s="34"/>
      <c r="BJ72" s="34"/>
      <c r="BK72" s="34"/>
      <c r="BL72" s="34"/>
      <c r="BM72" s="34"/>
      <c r="BN72" s="239"/>
      <c r="BO72" s="252"/>
      <c r="BP72" s="253"/>
      <c r="BQ72" s="253"/>
      <c r="BR72" s="253"/>
      <c r="BS72" s="253"/>
      <c r="BT72" s="254"/>
      <c r="BU72" s="191"/>
      <c r="BV72" s="259"/>
      <c r="BW72" s="259"/>
      <c r="BX72" s="192"/>
      <c r="BY72" s="51"/>
      <c r="BZ72" s="48"/>
      <c r="CA72" s="230"/>
      <c r="CB72" s="276"/>
      <c r="CC72" s="48"/>
      <c r="CD72" s="48"/>
      <c r="CE72" s="48"/>
      <c r="CF72" s="49"/>
      <c r="CG72" s="51"/>
      <c r="CH72" s="48"/>
      <c r="CI72" s="48"/>
      <c r="CJ72" s="48"/>
      <c r="CK72" s="230"/>
      <c r="CL72" s="276"/>
      <c r="CM72" s="48"/>
      <c r="CN72" s="48"/>
      <c r="CO72" s="48"/>
      <c r="CP72" s="49"/>
      <c r="CQ72" s="51"/>
      <c r="CR72" s="48"/>
      <c r="CS72" s="48"/>
      <c r="CT72" s="48"/>
      <c r="CU72" s="156"/>
    </row>
    <row r="73" spans="2:99" ht="18.75" customHeight="1">
      <c r="B73" s="231">
        <v>16</v>
      </c>
      <c r="C73" s="234"/>
      <c r="D73" s="235"/>
      <c r="E73" s="240"/>
      <c r="F73" s="241"/>
      <c r="G73" s="135"/>
      <c r="H73" s="136"/>
      <c r="I73" s="136"/>
      <c r="J73" s="136"/>
      <c r="K73" s="136"/>
      <c r="L73" s="136"/>
      <c r="M73" s="136"/>
      <c r="N73" s="136"/>
      <c r="O73" s="136"/>
      <c r="P73" s="136"/>
      <c r="Q73" s="246"/>
      <c r="R73" s="247"/>
      <c r="S73" s="247"/>
      <c r="T73" s="247"/>
      <c r="U73" s="247"/>
      <c r="V73" s="248"/>
      <c r="W73" s="255"/>
      <c r="X73" s="256"/>
      <c r="Y73" s="256"/>
      <c r="Z73" s="256"/>
      <c r="AA73" s="64"/>
      <c r="AB73" s="65"/>
      <c r="AC73" s="271"/>
      <c r="AD73" s="273"/>
      <c r="AE73" s="65"/>
      <c r="AF73" s="65"/>
      <c r="AG73" s="65"/>
      <c r="AH73" s="66"/>
      <c r="AI73" s="64"/>
      <c r="AJ73" s="65"/>
      <c r="AK73" s="65"/>
      <c r="AL73" s="65"/>
      <c r="AM73" s="271"/>
      <c r="AN73" s="273"/>
      <c r="AO73" s="65"/>
      <c r="AP73" s="65"/>
      <c r="AQ73" s="65"/>
      <c r="AR73" s="66"/>
      <c r="AS73" s="64"/>
      <c r="AT73" s="65"/>
      <c r="AU73" s="65"/>
      <c r="AV73" s="65"/>
      <c r="AW73" s="277"/>
      <c r="AZ73" s="231">
        <v>16</v>
      </c>
      <c r="BA73" s="234"/>
      <c r="BB73" s="235"/>
      <c r="BC73" s="240"/>
      <c r="BD73" s="241"/>
      <c r="BE73" s="135"/>
      <c r="BF73" s="136"/>
      <c r="BG73" s="136"/>
      <c r="BH73" s="136"/>
      <c r="BI73" s="136"/>
      <c r="BJ73" s="136"/>
      <c r="BK73" s="136"/>
      <c r="BL73" s="136"/>
      <c r="BM73" s="136"/>
      <c r="BN73" s="136"/>
      <c r="BO73" s="246"/>
      <c r="BP73" s="247"/>
      <c r="BQ73" s="247"/>
      <c r="BR73" s="247"/>
      <c r="BS73" s="247"/>
      <c r="BT73" s="248"/>
      <c r="BU73" s="255"/>
      <c r="BV73" s="256"/>
      <c r="BW73" s="256"/>
      <c r="BX73" s="256"/>
      <c r="BY73" s="64"/>
      <c r="BZ73" s="65"/>
      <c r="CA73" s="271"/>
      <c r="CB73" s="273"/>
      <c r="CC73" s="65"/>
      <c r="CD73" s="65"/>
      <c r="CE73" s="65"/>
      <c r="CF73" s="66"/>
      <c r="CG73" s="64"/>
      <c r="CH73" s="65"/>
      <c r="CI73" s="65"/>
      <c r="CJ73" s="65"/>
      <c r="CK73" s="271"/>
      <c r="CL73" s="273"/>
      <c r="CM73" s="65"/>
      <c r="CN73" s="65"/>
      <c r="CO73" s="65"/>
      <c r="CP73" s="66"/>
      <c r="CQ73" s="64"/>
      <c r="CR73" s="65"/>
      <c r="CS73" s="65"/>
      <c r="CT73" s="65"/>
      <c r="CU73" s="277"/>
    </row>
    <row r="74" spans="2:99" ht="18.75" customHeight="1">
      <c r="B74" s="232"/>
      <c r="C74" s="236"/>
      <c r="D74" s="237"/>
      <c r="E74" s="242"/>
      <c r="F74" s="243"/>
      <c r="G74" s="278"/>
      <c r="H74" s="279"/>
      <c r="I74" s="279"/>
      <c r="J74" s="279"/>
      <c r="K74" s="279"/>
      <c r="L74" s="279"/>
      <c r="M74" s="279"/>
      <c r="N74" s="279"/>
      <c r="O74" s="279"/>
      <c r="P74" s="280"/>
      <c r="Q74" s="249"/>
      <c r="R74" s="250"/>
      <c r="S74" s="250"/>
      <c r="T74" s="250"/>
      <c r="U74" s="250"/>
      <c r="V74" s="251"/>
      <c r="W74" s="281"/>
      <c r="X74" s="282"/>
      <c r="Y74" s="282"/>
      <c r="Z74" s="283"/>
      <c r="AA74" s="119"/>
      <c r="AB74" s="133"/>
      <c r="AC74" s="272"/>
      <c r="AD74" s="274"/>
      <c r="AE74" s="133"/>
      <c r="AF74" s="133"/>
      <c r="AG74" s="133"/>
      <c r="AH74" s="275"/>
      <c r="AI74" s="119"/>
      <c r="AJ74" s="133"/>
      <c r="AK74" s="133"/>
      <c r="AL74" s="133"/>
      <c r="AM74" s="272"/>
      <c r="AN74" s="274"/>
      <c r="AO74" s="133"/>
      <c r="AP74" s="133"/>
      <c r="AQ74" s="133"/>
      <c r="AR74" s="275"/>
      <c r="AS74" s="119"/>
      <c r="AT74" s="133"/>
      <c r="AU74" s="133"/>
      <c r="AV74" s="133"/>
      <c r="AW74" s="134"/>
      <c r="AZ74" s="232"/>
      <c r="BA74" s="236"/>
      <c r="BB74" s="237"/>
      <c r="BC74" s="242"/>
      <c r="BD74" s="243"/>
      <c r="BE74" s="278"/>
      <c r="BF74" s="279"/>
      <c r="BG74" s="279"/>
      <c r="BH74" s="279"/>
      <c r="BI74" s="279"/>
      <c r="BJ74" s="279"/>
      <c r="BK74" s="279"/>
      <c r="BL74" s="279"/>
      <c r="BM74" s="279"/>
      <c r="BN74" s="280"/>
      <c r="BO74" s="249"/>
      <c r="BP74" s="250"/>
      <c r="BQ74" s="250"/>
      <c r="BR74" s="250"/>
      <c r="BS74" s="250"/>
      <c r="BT74" s="251"/>
      <c r="BU74" s="281"/>
      <c r="BV74" s="282"/>
      <c r="BW74" s="282"/>
      <c r="BX74" s="283"/>
      <c r="BY74" s="119"/>
      <c r="BZ74" s="133"/>
      <c r="CA74" s="272"/>
      <c r="CB74" s="274"/>
      <c r="CC74" s="133"/>
      <c r="CD74" s="133"/>
      <c r="CE74" s="133"/>
      <c r="CF74" s="275"/>
      <c r="CG74" s="119"/>
      <c r="CH74" s="133"/>
      <c r="CI74" s="133"/>
      <c r="CJ74" s="133"/>
      <c r="CK74" s="272"/>
      <c r="CL74" s="274"/>
      <c r="CM74" s="133"/>
      <c r="CN74" s="133"/>
      <c r="CO74" s="133"/>
      <c r="CP74" s="275"/>
      <c r="CQ74" s="119"/>
      <c r="CR74" s="133"/>
      <c r="CS74" s="133"/>
      <c r="CT74" s="133"/>
      <c r="CU74" s="134"/>
    </row>
    <row r="75" spans="2:99" ht="18.75" customHeight="1">
      <c r="B75" s="233"/>
      <c r="C75" s="238"/>
      <c r="D75" s="239"/>
      <c r="E75" s="244"/>
      <c r="F75" s="245"/>
      <c r="G75" s="238"/>
      <c r="H75" s="34"/>
      <c r="I75" s="34"/>
      <c r="J75" s="34"/>
      <c r="K75" s="34"/>
      <c r="L75" s="34"/>
      <c r="M75" s="34"/>
      <c r="N75" s="34"/>
      <c r="O75" s="34"/>
      <c r="P75" s="239"/>
      <c r="Q75" s="252"/>
      <c r="R75" s="253"/>
      <c r="S75" s="253"/>
      <c r="T75" s="253"/>
      <c r="U75" s="253"/>
      <c r="V75" s="254"/>
      <c r="W75" s="191"/>
      <c r="X75" s="259"/>
      <c r="Y75" s="259"/>
      <c r="Z75" s="192"/>
      <c r="AA75" s="51"/>
      <c r="AB75" s="48"/>
      <c r="AC75" s="230"/>
      <c r="AD75" s="276"/>
      <c r="AE75" s="48"/>
      <c r="AF75" s="48"/>
      <c r="AG75" s="48"/>
      <c r="AH75" s="49"/>
      <c r="AI75" s="51"/>
      <c r="AJ75" s="48"/>
      <c r="AK75" s="48"/>
      <c r="AL75" s="48"/>
      <c r="AM75" s="230"/>
      <c r="AN75" s="276"/>
      <c r="AO75" s="48"/>
      <c r="AP75" s="48"/>
      <c r="AQ75" s="48"/>
      <c r="AR75" s="49"/>
      <c r="AS75" s="51"/>
      <c r="AT75" s="48"/>
      <c r="AU75" s="48"/>
      <c r="AV75" s="48"/>
      <c r="AW75" s="156"/>
      <c r="AZ75" s="233"/>
      <c r="BA75" s="238"/>
      <c r="BB75" s="239"/>
      <c r="BC75" s="244"/>
      <c r="BD75" s="245"/>
      <c r="BE75" s="238"/>
      <c r="BF75" s="34"/>
      <c r="BG75" s="34"/>
      <c r="BH75" s="34"/>
      <c r="BI75" s="34"/>
      <c r="BJ75" s="34"/>
      <c r="BK75" s="34"/>
      <c r="BL75" s="34"/>
      <c r="BM75" s="34"/>
      <c r="BN75" s="239"/>
      <c r="BO75" s="252"/>
      <c r="BP75" s="253"/>
      <c r="BQ75" s="253"/>
      <c r="BR75" s="253"/>
      <c r="BS75" s="253"/>
      <c r="BT75" s="254"/>
      <c r="BU75" s="191"/>
      <c r="BV75" s="259"/>
      <c r="BW75" s="259"/>
      <c r="BX75" s="192"/>
      <c r="BY75" s="51"/>
      <c r="BZ75" s="48"/>
      <c r="CA75" s="230"/>
      <c r="CB75" s="276"/>
      <c r="CC75" s="48"/>
      <c r="CD75" s="48"/>
      <c r="CE75" s="48"/>
      <c r="CF75" s="49"/>
      <c r="CG75" s="51"/>
      <c r="CH75" s="48"/>
      <c r="CI75" s="48"/>
      <c r="CJ75" s="48"/>
      <c r="CK75" s="230"/>
      <c r="CL75" s="276"/>
      <c r="CM75" s="48"/>
      <c r="CN75" s="48"/>
      <c r="CO75" s="48"/>
      <c r="CP75" s="49"/>
      <c r="CQ75" s="51"/>
      <c r="CR75" s="48"/>
      <c r="CS75" s="48"/>
      <c r="CT75" s="48"/>
      <c r="CU75" s="156"/>
    </row>
    <row r="76" spans="2:99" ht="18.75" customHeight="1">
      <c r="B76" s="231">
        <v>17</v>
      </c>
      <c r="C76" s="234"/>
      <c r="D76" s="235"/>
      <c r="E76" s="240"/>
      <c r="F76" s="241"/>
      <c r="G76" s="135"/>
      <c r="H76" s="136"/>
      <c r="I76" s="136"/>
      <c r="J76" s="136"/>
      <c r="K76" s="136"/>
      <c r="L76" s="136"/>
      <c r="M76" s="136"/>
      <c r="N76" s="136"/>
      <c r="O76" s="136"/>
      <c r="P76" s="136"/>
      <c r="Q76" s="246"/>
      <c r="R76" s="247"/>
      <c r="S76" s="247"/>
      <c r="T76" s="247"/>
      <c r="U76" s="247"/>
      <c r="V76" s="248"/>
      <c r="W76" s="255"/>
      <c r="X76" s="256"/>
      <c r="Y76" s="256"/>
      <c r="Z76" s="256"/>
      <c r="AA76" s="64"/>
      <c r="AB76" s="65"/>
      <c r="AC76" s="271"/>
      <c r="AD76" s="273"/>
      <c r="AE76" s="65"/>
      <c r="AF76" s="65"/>
      <c r="AG76" s="65"/>
      <c r="AH76" s="66"/>
      <c r="AI76" s="64"/>
      <c r="AJ76" s="65"/>
      <c r="AK76" s="65"/>
      <c r="AL76" s="65"/>
      <c r="AM76" s="271"/>
      <c r="AN76" s="273"/>
      <c r="AO76" s="65"/>
      <c r="AP76" s="65"/>
      <c r="AQ76" s="65"/>
      <c r="AR76" s="66"/>
      <c r="AS76" s="64"/>
      <c r="AT76" s="65"/>
      <c r="AU76" s="65"/>
      <c r="AV76" s="65"/>
      <c r="AW76" s="277"/>
      <c r="AZ76" s="231">
        <v>17</v>
      </c>
      <c r="BA76" s="234"/>
      <c r="BB76" s="235"/>
      <c r="BC76" s="240"/>
      <c r="BD76" s="241"/>
      <c r="BE76" s="135"/>
      <c r="BF76" s="136"/>
      <c r="BG76" s="136"/>
      <c r="BH76" s="136"/>
      <c r="BI76" s="136"/>
      <c r="BJ76" s="136"/>
      <c r="BK76" s="136"/>
      <c r="BL76" s="136"/>
      <c r="BM76" s="136"/>
      <c r="BN76" s="136"/>
      <c r="BO76" s="246"/>
      <c r="BP76" s="247"/>
      <c r="BQ76" s="247"/>
      <c r="BR76" s="247"/>
      <c r="BS76" s="247"/>
      <c r="BT76" s="248"/>
      <c r="BU76" s="255"/>
      <c r="BV76" s="256"/>
      <c r="BW76" s="256"/>
      <c r="BX76" s="256"/>
      <c r="BY76" s="64"/>
      <c r="BZ76" s="65"/>
      <c r="CA76" s="271"/>
      <c r="CB76" s="273"/>
      <c r="CC76" s="65"/>
      <c r="CD76" s="65"/>
      <c r="CE76" s="65"/>
      <c r="CF76" s="66"/>
      <c r="CG76" s="64"/>
      <c r="CH76" s="65"/>
      <c r="CI76" s="65"/>
      <c r="CJ76" s="65"/>
      <c r="CK76" s="271"/>
      <c r="CL76" s="273"/>
      <c r="CM76" s="65"/>
      <c r="CN76" s="65"/>
      <c r="CO76" s="65"/>
      <c r="CP76" s="66"/>
      <c r="CQ76" s="64"/>
      <c r="CR76" s="65"/>
      <c r="CS76" s="65"/>
      <c r="CT76" s="65"/>
      <c r="CU76" s="277"/>
    </row>
    <row r="77" spans="2:99" ht="18.75" customHeight="1">
      <c r="B77" s="232"/>
      <c r="C77" s="236"/>
      <c r="D77" s="237"/>
      <c r="E77" s="242"/>
      <c r="F77" s="243"/>
      <c r="G77" s="278"/>
      <c r="H77" s="279"/>
      <c r="I77" s="279"/>
      <c r="J77" s="279"/>
      <c r="K77" s="279"/>
      <c r="L77" s="279"/>
      <c r="M77" s="279"/>
      <c r="N77" s="279"/>
      <c r="O77" s="279"/>
      <c r="P77" s="280"/>
      <c r="Q77" s="249"/>
      <c r="R77" s="250"/>
      <c r="S77" s="250"/>
      <c r="T77" s="250"/>
      <c r="U77" s="250"/>
      <c r="V77" s="251"/>
      <c r="W77" s="281"/>
      <c r="X77" s="282"/>
      <c r="Y77" s="282"/>
      <c r="Z77" s="283"/>
      <c r="AA77" s="119"/>
      <c r="AB77" s="133"/>
      <c r="AC77" s="272"/>
      <c r="AD77" s="274"/>
      <c r="AE77" s="133"/>
      <c r="AF77" s="133"/>
      <c r="AG77" s="133"/>
      <c r="AH77" s="275"/>
      <c r="AI77" s="119"/>
      <c r="AJ77" s="133"/>
      <c r="AK77" s="133"/>
      <c r="AL77" s="133"/>
      <c r="AM77" s="272"/>
      <c r="AN77" s="274"/>
      <c r="AO77" s="133"/>
      <c r="AP77" s="133"/>
      <c r="AQ77" s="133"/>
      <c r="AR77" s="275"/>
      <c r="AS77" s="119"/>
      <c r="AT77" s="133"/>
      <c r="AU77" s="133"/>
      <c r="AV77" s="133"/>
      <c r="AW77" s="134"/>
      <c r="AZ77" s="232"/>
      <c r="BA77" s="236"/>
      <c r="BB77" s="237"/>
      <c r="BC77" s="242"/>
      <c r="BD77" s="243"/>
      <c r="BE77" s="278"/>
      <c r="BF77" s="279"/>
      <c r="BG77" s="279"/>
      <c r="BH77" s="279"/>
      <c r="BI77" s="279"/>
      <c r="BJ77" s="279"/>
      <c r="BK77" s="279"/>
      <c r="BL77" s="279"/>
      <c r="BM77" s="279"/>
      <c r="BN77" s="280"/>
      <c r="BO77" s="249"/>
      <c r="BP77" s="250"/>
      <c r="BQ77" s="250"/>
      <c r="BR77" s="250"/>
      <c r="BS77" s="250"/>
      <c r="BT77" s="251"/>
      <c r="BU77" s="281"/>
      <c r="BV77" s="282"/>
      <c r="BW77" s="282"/>
      <c r="BX77" s="283"/>
      <c r="BY77" s="119"/>
      <c r="BZ77" s="133"/>
      <c r="CA77" s="272"/>
      <c r="CB77" s="274"/>
      <c r="CC77" s="133"/>
      <c r="CD77" s="133"/>
      <c r="CE77" s="133"/>
      <c r="CF77" s="275"/>
      <c r="CG77" s="119"/>
      <c r="CH77" s="133"/>
      <c r="CI77" s="133"/>
      <c r="CJ77" s="133"/>
      <c r="CK77" s="272"/>
      <c r="CL77" s="274"/>
      <c r="CM77" s="133"/>
      <c r="CN77" s="133"/>
      <c r="CO77" s="133"/>
      <c r="CP77" s="275"/>
      <c r="CQ77" s="119"/>
      <c r="CR77" s="133"/>
      <c r="CS77" s="133"/>
      <c r="CT77" s="133"/>
      <c r="CU77" s="134"/>
    </row>
    <row r="78" spans="2:99" ht="18.75" customHeight="1">
      <c r="B78" s="233"/>
      <c r="C78" s="238"/>
      <c r="D78" s="239"/>
      <c r="E78" s="244"/>
      <c r="F78" s="245"/>
      <c r="G78" s="238"/>
      <c r="H78" s="34"/>
      <c r="I78" s="34"/>
      <c r="J78" s="34"/>
      <c r="K78" s="34"/>
      <c r="L78" s="34"/>
      <c r="M78" s="34"/>
      <c r="N78" s="34"/>
      <c r="O78" s="34"/>
      <c r="P78" s="239"/>
      <c r="Q78" s="252"/>
      <c r="R78" s="253"/>
      <c r="S78" s="253"/>
      <c r="T78" s="253"/>
      <c r="U78" s="253"/>
      <c r="V78" s="254"/>
      <c r="W78" s="191"/>
      <c r="X78" s="259"/>
      <c r="Y78" s="259"/>
      <c r="Z78" s="192"/>
      <c r="AA78" s="51"/>
      <c r="AB78" s="48"/>
      <c r="AC78" s="230"/>
      <c r="AD78" s="276"/>
      <c r="AE78" s="48"/>
      <c r="AF78" s="48"/>
      <c r="AG78" s="48"/>
      <c r="AH78" s="49"/>
      <c r="AI78" s="51"/>
      <c r="AJ78" s="48"/>
      <c r="AK78" s="48"/>
      <c r="AL78" s="48"/>
      <c r="AM78" s="230"/>
      <c r="AN78" s="276"/>
      <c r="AO78" s="48"/>
      <c r="AP78" s="48"/>
      <c r="AQ78" s="48"/>
      <c r="AR78" s="49"/>
      <c r="AS78" s="51"/>
      <c r="AT78" s="48"/>
      <c r="AU78" s="48"/>
      <c r="AV78" s="48"/>
      <c r="AW78" s="156"/>
      <c r="AZ78" s="233"/>
      <c r="BA78" s="238"/>
      <c r="BB78" s="239"/>
      <c r="BC78" s="244"/>
      <c r="BD78" s="245"/>
      <c r="BE78" s="238"/>
      <c r="BF78" s="34"/>
      <c r="BG78" s="34"/>
      <c r="BH78" s="34"/>
      <c r="BI78" s="34"/>
      <c r="BJ78" s="34"/>
      <c r="BK78" s="34"/>
      <c r="BL78" s="34"/>
      <c r="BM78" s="34"/>
      <c r="BN78" s="239"/>
      <c r="BO78" s="252"/>
      <c r="BP78" s="253"/>
      <c r="BQ78" s="253"/>
      <c r="BR78" s="253"/>
      <c r="BS78" s="253"/>
      <c r="BT78" s="254"/>
      <c r="BU78" s="191"/>
      <c r="BV78" s="259"/>
      <c r="BW78" s="259"/>
      <c r="BX78" s="192"/>
      <c r="BY78" s="51"/>
      <c r="BZ78" s="48"/>
      <c r="CA78" s="230"/>
      <c r="CB78" s="276"/>
      <c r="CC78" s="48"/>
      <c r="CD78" s="48"/>
      <c r="CE78" s="48"/>
      <c r="CF78" s="49"/>
      <c r="CG78" s="51"/>
      <c r="CH78" s="48"/>
      <c r="CI78" s="48"/>
      <c r="CJ78" s="48"/>
      <c r="CK78" s="230"/>
      <c r="CL78" s="276"/>
      <c r="CM78" s="48"/>
      <c r="CN78" s="48"/>
      <c r="CO78" s="48"/>
      <c r="CP78" s="49"/>
      <c r="CQ78" s="51"/>
      <c r="CR78" s="48"/>
      <c r="CS78" s="48"/>
      <c r="CT78" s="48"/>
      <c r="CU78" s="156"/>
    </row>
    <row r="79" spans="2:99" ht="18.75" customHeight="1">
      <c r="B79" s="231">
        <v>18</v>
      </c>
      <c r="C79" s="234"/>
      <c r="D79" s="235"/>
      <c r="E79" s="240"/>
      <c r="F79" s="241"/>
      <c r="G79" s="135"/>
      <c r="H79" s="136"/>
      <c r="I79" s="136"/>
      <c r="J79" s="136"/>
      <c r="K79" s="136"/>
      <c r="L79" s="136"/>
      <c r="M79" s="136"/>
      <c r="N79" s="136"/>
      <c r="O79" s="136"/>
      <c r="P79" s="136"/>
      <c r="Q79" s="246"/>
      <c r="R79" s="247"/>
      <c r="S79" s="247"/>
      <c r="T79" s="247"/>
      <c r="U79" s="247"/>
      <c r="V79" s="248"/>
      <c r="W79" s="255"/>
      <c r="X79" s="256"/>
      <c r="Y79" s="256"/>
      <c r="Z79" s="256"/>
      <c r="AA79" s="64"/>
      <c r="AB79" s="65"/>
      <c r="AC79" s="271"/>
      <c r="AD79" s="273"/>
      <c r="AE79" s="65"/>
      <c r="AF79" s="65"/>
      <c r="AG79" s="65"/>
      <c r="AH79" s="66"/>
      <c r="AI79" s="64"/>
      <c r="AJ79" s="65"/>
      <c r="AK79" s="65"/>
      <c r="AL79" s="65"/>
      <c r="AM79" s="271"/>
      <c r="AN79" s="273"/>
      <c r="AO79" s="65"/>
      <c r="AP79" s="65"/>
      <c r="AQ79" s="65"/>
      <c r="AR79" s="66"/>
      <c r="AS79" s="64"/>
      <c r="AT79" s="65"/>
      <c r="AU79" s="65"/>
      <c r="AV79" s="65"/>
      <c r="AW79" s="277"/>
      <c r="AZ79" s="231">
        <v>18</v>
      </c>
      <c r="BA79" s="234"/>
      <c r="BB79" s="235"/>
      <c r="BC79" s="240"/>
      <c r="BD79" s="241"/>
      <c r="BE79" s="135"/>
      <c r="BF79" s="136"/>
      <c r="BG79" s="136"/>
      <c r="BH79" s="136"/>
      <c r="BI79" s="136"/>
      <c r="BJ79" s="136"/>
      <c r="BK79" s="136"/>
      <c r="BL79" s="136"/>
      <c r="BM79" s="136"/>
      <c r="BN79" s="136"/>
      <c r="BO79" s="246"/>
      <c r="BP79" s="247"/>
      <c r="BQ79" s="247"/>
      <c r="BR79" s="247"/>
      <c r="BS79" s="247"/>
      <c r="BT79" s="248"/>
      <c r="BU79" s="255"/>
      <c r="BV79" s="256"/>
      <c r="BW79" s="256"/>
      <c r="BX79" s="256"/>
      <c r="BY79" s="64"/>
      <c r="BZ79" s="65"/>
      <c r="CA79" s="271"/>
      <c r="CB79" s="273"/>
      <c r="CC79" s="65"/>
      <c r="CD79" s="65"/>
      <c r="CE79" s="65"/>
      <c r="CF79" s="66"/>
      <c r="CG79" s="64"/>
      <c r="CH79" s="65"/>
      <c r="CI79" s="65"/>
      <c r="CJ79" s="65"/>
      <c r="CK79" s="271"/>
      <c r="CL79" s="273"/>
      <c r="CM79" s="65"/>
      <c r="CN79" s="65"/>
      <c r="CO79" s="65"/>
      <c r="CP79" s="66"/>
      <c r="CQ79" s="64"/>
      <c r="CR79" s="65"/>
      <c r="CS79" s="65"/>
      <c r="CT79" s="65"/>
      <c r="CU79" s="277"/>
    </row>
    <row r="80" spans="2:99" ht="18.75" customHeight="1">
      <c r="B80" s="232"/>
      <c r="C80" s="236"/>
      <c r="D80" s="237"/>
      <c r="E80" s="242"/>
      <c r="F80" s="243"/>
      <c r="G80" s="278"/>
      <c r="H80" s="279"/>
      <c r="I80" s="279"/>
      <c r="J80" s="279"/>
      <c r="K80" s="279"/>
      <c r="L80" s="279"/>
      <c r="M80" s="279"/>
      <c r="N80" s="279"/>
      <c r="O80" s="279"/>
      <c r="P80" s="280"/>
      <c r="Q80" s="249"/>
      <c r="R80" s="250"/>
      <c r="S80" s="250"/>
      <c r="T80" s="250"/>
      <c r="U80" s="250"/>
      <c r="V80" s="251"/>
      <c r="W80" s="281"/>
      <c r="X80" s="282"/>
      <c r="Y80" s="282"/>
      <c r="Z80" s="283"/>
      <c r="AA80" s="119"/>
      <c r="AB80" s="133"/>
      <c r="AC80" s="272"/>
      <c r="AD80" s="274"/>
      <c r="AE80" s="133"/>
      <c r="AF80" s="133"/>
      <c r="AG80" s="133"/>
      <c r="AH80" s="275"/>
      <c r="AI80" s="119"/>
      <c r="AJ80" s="133"/>
      <c r="AK80" s="133"/>
      <c r="AL80" s="133"/>
      <c r="AM80" s="272"/>
      <c r="AN80" s="274"/>
      <c r="AO80" s="133"/>
      <c r="AP80" s="133"/>
      <c r="AQ80" s="133"/>
      <c r="AR80" s="275"/>
      <c r="AS80" s="119"/>
      <c r="AT80" s="133"/>
      <c r="AU80" s="133"/>
      <c r="AV80" s="133"/>
      <c r="AW80" s="134"/>
      <c r="AZ80" s="232"/>
      <c r="BA80" s="236"/>
      <c r="BB80" s="237"/>
      <c r="BC80" s="242"/>
      <c r="BD80" s="243"/>
      <c r="BE80" s="278"/>
      <c r="BF80" s="279"/>
      <c r="BG80" s="279"/>
      <c r="BH80" s="279"/>
      <c r="BI80" s="279"/>
      <c r="BJ80" s="279"/>
      <c r="BK80" s="279"/>
      <c r="BL80" s="279"/>
      <c r="BM80" s="279"/>
      <c r="BN80" s="280"/>
      <c r="BO80" s="249"/>
      <c r="BP80" s="250"/>
      <c r="BQ80" s="250"/>
      <c r="BR80" s="250"/>
      <c r="BS80" s="250"/>
      <c r="BT80" s="251"/>
      <c r="BU80" s="281"/>
      <c r="BV80" s="282"/>
      <c r="BW80" s="282"/>
      <c r="BX80" s="283"/>
      <c r="BY80" s="119"/>
      <c r="BZ80" s="133"/>
      <c r="CA80" s="272"/>
      <c r="CB80" s="274"/>
      <c r="CC80" s="133"/>
      <c r="CD80" s="133"/>
      <c r="CE80" s="133"/>
      <c r="CF80" s="275"/>
      <c r="CG80" s="119"/>
      <c r="CH80" s="133"/>
      <c r="CI80" s="133"/>
      <c r="CJ80" s="133"/>
      <c r="CK80" s="272"/>
      <c r="CL80" s="274"/>
      <c r="CM80" s="133"/>
      <c r="CN80" s="133"/>
      <c r="CO80" s="133"/>
      <c r="CP80" s="275"/>
      <c r="CQ80" s="119"/>
      <c r="CR80" s="133"/>
      <c r="CS80" s="133"/>
      <c r="CT80" s="133"/>
      <c r="CU80" s="134"/>
    </row>
    <row r="81" spans="2:99" ht="18.75" customHeight="1">
      <c r="B81" s="233"/>
      <c r="C81" s="238"/>
      <c r="D81" s="239"/>
      <c r="E81" s="244"/>
      <c r="F81" s="245"/>
      <c r="G81" s="238"/>
      <c r="H81" s="34"/>
      <c r="I81" s="34"/>
      <c r="J81" s="34"/>
      <c r="K81" s="34"/>
      <c r="L81" s="34"/>
      <c r="M81" s="34"/>
      <c r="N81" s="34"/>
      <c r="O81" s="34"/>
      <c r="P81" s="239"/>
      <c r="Q81" s="252"/>
      <c r="R81" s="253"/>
      <c r="S81" s="253"/>
      <c r="T81" s="253"/>
      <c r="U81" s="253"/>
      <c r="V81" s="254"/>
      <c r="W81" s="191"/>
      <c r="X81" s="259"/>
      <c r="Y81" s="259"/>
      <c r="Z81" s="192"/>
      <c r="AA81" s="51"/>
      <c r="AB81" s="48"/>
      <c r="AC81" s="230"/>
      <c r="AD81" s="276"/>
      <c r="AE81" s="48"/>
      <c r="AF81" s="48"/>
      <c r="AG81" s="48"/>
      <c r="AH81" s="49"/>
      <c r="AI81" s="51"/>
      <c r="AJ81" s="48"/>
      <c r="AK81" s="48"/>
      <c r="AL81" s="48"/>
      <c r="AM81" s="230"/>
      <c r="AN81" s="276"/>
      <c r="AO81" s="48"/>
      <c r="AP81" s="48"/>
      <c r="AQ81" s="48"/>
      <c r="AR81" s="49"/>
      <c r="AS81" s="51"/>
      <c r="AT81" s="48"/>
      <c r="AU81" s="48"/>
      <c r="AV81" s="48"/>
      <c r="AW81" s="156"/>
      <c r="AZ81" s="233"/>
      <c r="BA81" s="238"/>
      <c r="BB81" s="239"/>
      <c r="BC81" s="244"/>
      <c r="BD81" s="245"/>
      <c r="BE81" s="238"/>
      <c r="BF81" s="34"/>
      <c r="BG81" s="34"/>
      <c r="BH81" s="34"/>
      <c r="BI81" s="34"/>
      <c r="BJ81" s="34"/>
      <c r="BK81" s="34"/>
      <c r="BL81" s="34"/>
      <c r="BM81" s="34"/>
      <c r="BN81" s="239"/>
      <c r="BO81" s="252"/>
      <c r="BP81" s="253"/>
      <c r="BQ81" s="253"/>
      <c r="BR81" s="253"/>
      <c r="BS81" s="253"/>
      <c r="BT81" s="254"/>
      <c r="BU81" s="191"/>
      <c r="BV81" s="259"/>
      <c r="BW81" s="259"/>
      <c r="BX81" s="192"/>
      <c r="BY81" s="51"/>
      <c r="BZ81" s="48"/>
      <c r="CA81" s="230"/>
      <c r="CB81" s="276"/>
      <c r="CC81" s="48"/>
      <c r="CD81" s="48"/>
      <c r="CE81" s="48"/>
      <c r="CF81" s="49"/>
      <c r="CG81" s="51"/>
      <c r="CH81" s="48"/>
      <c r="CI81" s="48"/>
      <c r="CJ81" s="48"/>
      <c r="CK81" s="230"/>
      <c r="CL81" s="276"/>
      <c r="CM81" s="48"/>
      <c r="CN81" s="48"/>
      <c r="CO81" s="48"/>
      <c r="CP81" s="49"/>
      <c r="CQ81" s="51"/>
      <c r="CR81" s="48"/>
      <c r="CS81" s="48"/>
      <c r="CT81" s="48"/>
      <c r="CU81" s="156"/>
    </row>
    <row r="82" spans="2:99" ht="18.75" customHeight="1">
      <c r="B82" s="231">
        <v>19</v>
      </c>
      <c r="C82" s="234"/>
      <c r="D82" s="235"/>
      <c r="E82" s="240"/>
      <c r="F82" s="241"/>
      <c r="G82" s="135"/>
      <c r="H82" s="136"/>
      <c r="I82" s="136"/>
      <c r="J82" s="136"/>
      <c r="K82" s="136"/>
      <c r="L82" s="136"/>
      <c r="M82" s="136"/>
      <c r="N82" s="136"/>
      <c r="O82" s="136"/>
      <c r="P82" s="136"/>
      <c r="Q82" s="246"/>
      <c r="R82" s="247"/>
      <c r="S82" s="247"/>
      <c r="T82" s="247"/>
      <c r="U82" s="247"/>
      <c r="V82" s="248"/>
      <c r="W82" s="255"/>
      <c r="X82" s="256"/>
      <c r="Y82" s="256"/>
      <c r="Z82" s="256"/>
      <c r="AA82" s="64"/>
      <c r="AB82" s="65"/>
      <c r="AC82" s="271"/>
      <c r="AD82" s="273"/>
      <c r="AE82" s="65"/>
      <c r="AF82" s="65"/>
      <c r="AG82" s="65"/>
      <c r="AH82" s="66"/>
      <c r="AI82" s="64"/>
      <c r="AJ82" s="65"/>
      <c r="AK82" s="65"/>
      <c r="AL82" s="65"/>
      <c r="AM82" s="271"/>
      <c r="AN82" s="273"/>
      <c r="AO82" s="65"/>
      <c r="AP82" s="65"/>
      <c r="AQ82" s="65"/>
      <c r="AR82" s="66"/>
      <c r="AS82" s="64"/>
      <c r="AT82" s="65"/>
      <c r="AU82" s="65"/>
      <c r="AV82" s="65"/>
      <c r="AW82" s="277"/>
      <c r="AZ82" s="231">
        <v>19</v>
      </c>
      <c r="BA82" s="234"/>
      <c r="BB82" s="235"/>
      <c r="BC82" s="240"/>
      <c r="BD82" s="241"/>
      <c r="BE82" s="135"/>
      <c r="BF82" s="136"/>
      <c r="BG82" s="136"/>
      <c r="BH82" s="136"/>
      <c r="BI82" s="136"/>
      <c r="BJ82" s="136"/>
      <c r="BK82" s="136"/>
      <c r="BL82" s="136"/>
      <c r="BM82" s="136"/>
      <c r="BN82" s="136"/>
      <c r="BO82" s="246"/>
      <c r="BP82" s="247"/>
      <c r="BQ82" s="247"/>
      <c r="BR82" s="247"/>
      <c r="BS82" s="247"/>
      <c r="BT82" s="248"/>
      <c r="BU82" s="255"/>
      <c r="BV82" s="256"/>
      <c r="BW82" s="256"/>
      <c r="BX82" s="256"/>
      <c r="BY82" s="64"/>
      <c r="BZ82" s="65"/>
      <c r="CA82" s="271"/>
      <c r="CB82" s="273"/>
      <c r="CC82" s="65"/>
      <c r="CD82" s="65"/>
      <c r="CE82" s="65"/>
      <c r="CF82" s="66"/>
      <c r="CG82" s="64"/>
      <c r="CH82" s="65"/>
      <c r="CI82" s="65"/>
      <c r="CJ82" s="65"/>
      <c r="CK82" s="271"/>
      <c r="CL82" s="273"/>
      <c r="CM82" s="65"/>
      <c r="CN82" s="65"/>
      <c r="CO82" s="65"/>
      <c r="CP82" s="66"/>
      <c r="CQ82" s="64"/>
      <c r="CR82" s="65"/>
      <c r="CS82" s="65"/>
      <c r="CT82" s="65"/>
      <c r="CU82" s="277"/>
    </row>
    <row r="83" spans="2:99" ht="18.75" customHeight="1">
      <c r="B83" s="232"/>
      <c r="C83" s="236"/>
      <c r="D83" s="237"/>
      <c r="E83" s="242"/>
      <c r="F83" s="243"/>
      <c r="G83" s="278"/>
      <c r="H83" s="279"/>
      <c r="I83" s="279"/>
      <c r="J83" s="279"/>
      <c r="K83" s="279"/>
      <c r="L83" s="279"/>
      <c r="M83" s="279"/>
      <c r="N83" s="279"/>
      <c r="O83" s="279"/>
      <c r="P83" s="280"/>
      <c r="Q83" s="249"/>
      <c r="R83" s="250"/>
      <c r="S83" s="250"/>
      <c r="T83" s="250"/>
      <c r="U83" s="250"/>
      <c r="V83" s="251"/>
      <c r="W83" s="281"/>
      <c r="X83" s="282"/>
      <c r="Y83" s="282"/>
      <c r="Z83" s="283"/>
      <c r="AA83" s="119"/>
      <c r="AB83" s="133"/>
      <c r="AC83" s="272"/>
      <c r="AD83" s="274"/>
      <c r="AE83" s="133"/>
      <c r="AF83" s="133"/>
      <c r="AG83" s="133"/>
      <c r="AH83" s="275"/>
      <c r="AI83" s="119"/>
      <c r="AJ83" s="133"/>
      <c r="AK83" s="133"/>
      <c r="AL83" s="133"/>
      <c r="AM83" s="272"/>
      <c r="AN83" s="274"/>
      <c r="AO83" s="133"/>
      <c r="AP83" s="133"/>
      <c r="AQ83" s="133"/>
      <c r="AR83" s="275"/>
      <c r="AS83" s="119"/>
      <c r="AT83" s="133"/>
      <c r="AU83" s="133"/>
      <c r="AV83" s="133"/>
      <c r="AW83" s="134"/>
      <c r="AZ83" s="232"/>
      <c r="BA83" s="236"/>
      <c r="BB83" s="237"/>
      <c r="BC83" s="242"/>
      <c r="BD83" s="243"/>
      <c r="BE83" s="278"/>
      <c r="BF83" s="279"/>
      <c r="BG83" s="279"/>
      <c r="BH83" s="279"/>
      <c r="BI83" s="279"/>
      <c r="BJ83" s="279"/>
      <c r="BK83" s="279"/>
      <c r="BL83" s="279"/>
      <c r="BM83" s="279"/>
      <c r="BN83" s="280"/>
      <c r="BO83" s="249"/>
      <c r="BP83" s="250"/>
      <c r="BQ83" s="250"/>
      <c r="BR83" s="250"/>
      <c r="BS83" s="250"/>
      <c r="BT83" s="251"/>
      <c r="BU83" s="281"/>
      <c r="BV83" s="282"/>
      <c r="BW83" s="282"/>
      <c r="BX83" s="283"/>
      <c r="BY83" s="119"/>
      <c r="BZ83" s="133"/>
      <c r="CA83" s="272"/>
      <c r="CB83" s="274"/>
      <c r="CC83" s="133"/>
      <c r="CD83" s="133"/>
      <c r="CE83" s="133"/>
      <c r="CF83" s="275"/>
      <c r="CG83" s="119"/>
      <c r="CH83" s="133"/>
      <c r="CI83" s="133"/>
      <c r="CJ83" s="133"/>
      <c r="CK83" s="272"/>
      <c r="CL83" s="274"/>
      <c r="CM83" s="133"/>
      <c r="CN83" s="133"/>
      <c r="CO83" s="133"/>
      <c r="CP83" s="275"/>
      <c r="CQ83" s="119"/>
      <c r="CR83" s="133"/>
      <c r="CS83" s="133"/>
      <c r="CT83" s="133"/>
      <c r="CU83" s="134"/>
    </row>
    <row r="84" spans="2:99" ht="18.75" customHeight="1">
      <c r="B84" s="233"/>
      <c r="C84" s="238"/>
      <c r="D84" s="239"/>
      <c r="E84" s="244"/>
      <c r="F84" s="245"/>
      <c r="G84" s="238"/>
      <c r="H84" s="34"/>
      <c r="I84" s="34"/>
      <c r="J84" s="34"/>
      <c r="K84" s="34"/>
      <c r="L84" s="34"/>
      <c r="M84" s="34"/>
      <c r="N84" s="34"/>
      <c r="O84" s="34"/>
      <c r="P84" s="239"/>
      <c r="Q84" s="252"/>
      <c r="R84" s="253"/>
      <c r="S84" s="253"/>
      <c r="T84" s="253"/>
      <c r="U84" s="253"/>
      <c r="V84" s="254"/>
      <c r="W84" s="191"/>
      <c r="X84" s="259"/>
      <c r="Y84" s="259"/>
      <c r="Z84" s="192"/>
      <c r="AA84" s="51"/>
      <c r="AB84" s="48"/>
      <c r="AC84" s="230"/>
      <c r="AD84" s="276"/>
      <c r="AE84" s="48"/>
      <c r="AF84" s="48"/>
      <c r="AG84" s="48"/>
      <c r="AH84" s="49"/>
      <c r="AI84" s="51"/>
      <c r="AJ84" s="48"/>
      <c r="AK84" s="48"/>
      <c r="AL84" s="48"/>
      <c r="AM84" s="230"/>
      <c r="AN84" s="276"/>
      <c r="AO84" s="48"/>
      <c r="AP84" s="48"/>
      <c r="AQ84" s="48"/>
      <c r="AR84" s="49"/>
      <c r="AS84" s="51"/>
      <c r="AT84" s="48"/>
      <c r="AU84" s="48"/>
      <c r="AV84" s="48"/>
      <c r="AW84" s="156"/>
      <c r="AZ84" s="233"/>
      <c r="BA84" s="238"/>
      <c r="BB84" s="239"/>
      <c r="BC84" s="244"/>
      <c r="BD84" s="245"/>
      <c r="BE84" s="238"/>
      <c r="BF84" s="34"/>
      <c r="BG84" s="34"/>
      <c r="BH84" s="34"/>
      <c r="BI84" s="34"/>
      <c r="BJ84" s="34"/>
      <c r="BK84" s="34"/>
      <c r="BL84" s="34"/>
      <c r="BM84" s="34"/>
      <c r="BN84" s="239"/>
      <c r="BO84" s="252"/>
      <c r="BP84" s="253"/>
      <c r="BQ84" s="253"/>
      <c r="BR84" s="253"/>
      <c r="BS84" s="253"/>
      <c r="BT84" s="254"/>
      <c r="BU84" s="191"/>
      <c r="BV84" s="259"/>
      <c r="BW84" s="259"/>
      <c r="BX84" s="192"/>
      <c r="BY84" s="51"/>
      <c r="BZ84" s="48"/>
      <c r="CA84" s="230"/>
      <c r="CB84" s="276"/>
      <c r="CC84" s="48"/>
      <c r="CD84" s="48"/>
      <c r="CE84" s="48"/>
      <c r="CF84" s="49"/>
      <c r="CG84" s="51"/>
      <c r="CH84" s="48"/>
      <c r="CI84" s="48"/>
      <c r="CJ84" s="48"/>
      <c r="CK84" s="230"/>
      <c r="CL84" s="276"/>
      <c r="CM84" s="48"/>
      <c r="CN84" s="48"/>
      <c r="CO84" s="48"/>
      <c r="CP84" s="49"/>
      <c r="CQ84" s="51"/>
      <c r="CR84" s="48"/>
      <c r="CS84" s="48"/>
      <c r="CT84" s="48"/>
      <c r="CU84" s="156"/>
    </row>
    <row r="85" spans="2:99" ht="18.75" customHeight="1">
      <c r="B85" s="231">
        <v>20</v>
      </c>
      <c r="C85" s="234"/>
      <c r="D85" s="235"/>
      <c r="E85" s="240"/>
      <c r="F85" s="241"/>
      <c r="G85" s="135"/>
      <c r="H85" s="136"/>
      <c r="I85" s="136"/>
      <c r="J85" s="136"/>
      <c r="K85" s="136"/>
      <c r="L85" s="136"/>
      <c r="M85" s="136"/>
      <c r="N85" s="136"/>
      <c r="O85" s="136"/>
      <c r="P85" s="136"/>
      <c r="Q85" s="246"/>
      <c r="R85" s="247"/>
      <c r="S85" s="247"/>
      <c r="T85" s="247"/>
      <c r="U85" s="247"/>
      <c r="V85" s="248"/>
      <c r="W85" s="255"/>
      <c r="X85" s="256"/>
      <c r="Y85" s="256"/>
      <c r="Z85" s="256"/>
      <c r="AA85" s="64"/>
      <c r="AB85" s="65"/>
      <c r="AC85" s="271"/>
      <c r="AD85" s="273"/>
      <c r="AE85" s="65"/>
      <c r="AF85" s="65"/>
      <c r="AG85" s="65"/>
      <c r="AH85" s="66"/>
      <c r="AI85" s="64"/>
      <c r="AJ85" s="65"/>
      <c r="AK85" s="65"/>
      <c r="AL85" s="65"/>
      <c r="AM85" s="271"/>
      <c r="AN85" s="273"/>
      <c r="AO85" s="65"/>
      <c r="AP85" s="65"/>
      <c r="AQ85" s="65"/>
      <c r="AR85" s="66"/>
      <c r="AS85" s="64"/>
      <c r="AT85" s="65"/>
      <c r="AU85" s="65"/>
      <c r="AV85" s="65"/>
      <c r="AW85" s="277"/>
      <c r="AZ85" s="231">
        <v>20</v>
      </c>
      <c r="BA85" s="234"/>
      <c r="BB85" s="235"/>
      <c r="BC85" s="240"/>
      <c r="BD85" s="241"/>
      <c r="BE85" s="135"/>
      <c r="BF85" s="136"/>
      <c r="BG85" s="136"/>
      <c r="BH85" s="136"/>
      <c r="BI85" s="136"/>
      <c r="BJ85" s="136"/>
      <c r="BK85" s="136"/>
      <c r="BL85" s="136"/>
      <c r="BM85" s="136"/>
      <c r="BN85" s="136"/>
      <c r="BO85" s="246"/>
      <c r="BP85" s="247"/>
      <c r="BQ85" s="247"/>
      <c r="BR85" s="247"/>
      <c r="BS85" s="247"/>
      <c r="BT85" s="248"/>
      <c r="BU85" s="255"/>
      <c r="BV85" s="256"/>
      <c r="BW85" s="256"/>
      <c r="BX85" s="256"/>
      <c r="BY85" s="64"/>
      <c r="BZ85" s="65"/>
      <c r="CA85" s="271"/>
      <c r="CB85" s="273"/>
      <c r="CC85" s="65"/>
      <c r="CD85" s="65"/>
      <c r="CE85" s="65"/>
      <c r="CF85" s="66"/>
      <c r="CG85" s="64"/>
      <c r="CH85" s="65"/>
      <c r="CI85" s="65"/>
      <c r="CJ85" s="65"/>
      <c r="CK85" s="271"/>
      <c r="CL85" s="273"/>
      <c r="CM85" s="65"/>
      <c r="CN85" s="65"/>
      <c r="CO85" s="65"/>
      <c r="CP85" s="66"/>
      <c r="CQ85" s="64"/>
      <c r="CR85" s="65"/>
      <c r="CS85" s="65"/>
      <c r="CT85" s="65"/>
      <c r="CU85" s="277"/>
    </row>
    <row r="86" spans="2:99" ht="18.75" customHeight="1">
      <c r="B86" s="232"/>
      <c r="C86" s="236"/>
      <c r="D86" s="237"/>
      <c r="E86" s="242"/>
      <c r="F86" s="243"/>
      <c r="G86" s="278"/>
      <c r="H86" s="279"/>
      <c r="I86" s="279"/>
      <c r="J86" s="279"/>
      <c r="K86" s="279"/>
      <c r="L86" s="279"/>
      <c r="M86" s="279"/>
      <c r="N86" s="279"/>
      <c r="O86" s="279"/>
      <c r="P86" s="280"/>
      <c r="Q86" s="249"/>
      <c r="R86" s="250"/>
      <c r="S86" s="250"/>
      <c r="T86" s="250"/>
      <c r="U86" s="250"/>
      <c r="V86" s="251"/>
      <c r="W86" s="281"/>
      <c r="X86" s="282"/>
      <c r="Y86" s="282"/>
      <c r="Z86" s="283"/>
      <c r="AA86" s="119"/>
      <c r="AB86" s="133"/>
      <c r="AC86" s="272"/>
      <c r="AD86" s="274"/>
      <c r="AE86" s="133"/>
      <c r="AF86" s="133"/>
      <c r="AG86" s="133"/>
      <c r="AH86" s="275"/>
      <c r="AI86" s="119"/>
      <c r="AJ86" s="133"/>
      <c r="AK86" s="133"/>
      <c r="AL86" s="133"/>
      <c r="AM86" s="272"/>
      <c r="AN86" s="274"/>
      <c r="AO86" s="133"/>
      <c r="AP86" s="133"/>
      <c r="AQ86" s="133"/>
      <c r="AR86" s="275"/>
      <c r="AS86" s="119"/>
      <c r="AT86" s="133"/>
      <c r="AU86" s="133"/>
      <c r="AV86" s="133"/>
      <c r="AW86" s="134"/>
      <c r="AZ86" s="232"/>
      <c r="BA86" s="236"/>
      <c r="BB86" s="237"/>
      <c r="BC86" s="242"/>
      <c r="BD86" s="243"/>
      <c r="BE86" s="278"/>
      <c r="BF86" s="279"/>
      <c r="BG86" s="279"/>
      <c r="BH86" s="279"/>
      <c r="BI86" s="279"/>
      <c r="BJ86" s="279"/>
      <c r="BK86" s="279"/>
      <c r="BL86" s="279"/>
      <c r="BM86" s="279"/>
      <c r="BN86" s="280"/>
      <c r="BO86" s="249"/>
      <c r="BP86" s="250"/>
      <c r="BQ86" s="250"/>
      <c r="BR86" s="250"/>
      <c r="BS86" s="250"/>
      <c r="BT86" s="251"/>
      <c r="BU86" s="281"/>
      <c r="BV86" s="282"/>
      <c r="BW86" s="282"/>
      <c r="BX86" s="283"/>
      <c r="BY86" s="119"/>
      <c r="BZ86" s="133"/>
      <c r="CA86" s="272"/>
      <c r="CB86" s="274"/>
      <c r="CC86" s="133"/>
      <c r="CD86" s="133"/>
      <c r="CE86" s="133"/>
      <c r="CF86" s="275"/>
      <c r="CG86" s="119"/>
      <c r="CH86" s="133"/>
      <c r="CI86" s="133"/>
      <c r="CJ86" s="133"/>
      <c r="CK86" s="272"/>
      <c r="CL86" s="274"/>
      <c r="CM86" s="133"/>
      <c r="CN86" s="133"/>
      <c r="CO86" s="133"/>
      <c r="CP86" s="275"/>
      <c r="CQ86" s="119"/>
      <c r="CR86" s="133"/>
      <c r="CS86" s="133"/>
      <c r="CT86" s="133"/>
      <c r="CU86" s="134"/>
    </row>
    <row r="87" spans="2:99" ht="18.75" customHeight="1">
      <c r="B87" s="233"/>
      <c r="C87" s="238"/>
      <c r="D87" s="239"/>
      <c r="E87" s="244"/>
      <c r="F87" s="245"/>
      <c r="G87" s="238"/>
      <c r="H87" s="34"/>
      <c r="I87" s="34"/>
      <c r="J87" s="34"/>
      <c r="K87" s="34"/>
      <c r="L87" s="34"/>
      <c r="M87" s="34"/>
      <c r="N87" s="34"/>
      <c r="O87" s="34"/>
      <c r="P87" s="239"/>
      <c r="Q87" s="252"/>
      <c r="R87" s="253"/>
      <c r="S87" s="253"/>
      <c r="T87" s="253"/>
      <c r="U87" s="253"/>
      <c r="V87" s="254"/>
      <c r="W87" s="191"/>
      <c r="X87" s="259"/>
      <c r="Y87" s="259"/>
      <c r="Z87" s="192"/>
      <c r="AA87" s="51"/>
      <c r="AB87" s="48"/>
      <c r="AC87" s="230"/>
      <c r="AD87" s="276"/>
      <c r="AE87" s="48"/>
      <c r="AF87" s="48"/>
      <c r="AG87" s="48"/>
      <c r="AH87" s="49"/>
      <c r="AI87" s="51"/>
      <c r="AJ87" s="48"/>
      <c r="AK87" s="48"/>
      <c r="AL87" s="48"/>
      <c r="AM87" s="230"/>
      <c r="AN87" s="276"/>
      <c r="AO87" s="48"/>
      <c r="AP87" s="48"/>
      <c r="AQ87" s="48"/>
      <c r="AR87" s="49"/>
      <c r="AS87" s="51"/>
      <c r="AT87" s="48"/>
      <c r="AU87" s="48"/>
      <c r="AV87" s="48"/>
      <c r="AW87" s="156"/>
      <c r="AZ87" s="233"/>
      <c r="BA87" s="238"/>
      <c r="BB87" s="239"/>
      <c r="BC87" s="244"/>
      <c r="BD87" s="245"/>
      <c r="BE87" s="238"/>
      <c r="BF87" s="34"/>
      <c r="BG87" s="34"/>
      <c r="BH87" s="34"/>
      <c r="BI87" s="34"/>
      <c r="BJ87" s="34"/>
      <c r="BK87" s="34"/>
      <c r="BL87" s="34"/>
      <c r="BM87" s="34"/>
      <c r="BN87" s="239"/>
      <c r="BO87" s="252"/>
      <c r="BP87" s="253"/>
      <c r="BQ87" s="253"/>
      <c r="BR87" s="253"/>
      <c r="BS87" s="253"/>
      <c r="BT87" s="254"/>
      <c r="BU87" s="191"/>
      <c r="BV87" s="259"/>
      <c r="BW87" s="259"/>
      <c r="BX87" s="192"/>
      <c r="BY87" s="51"/>
      <c r="BZ87" s="48"/>
      <c r="CA87" s="230"/>
      <c r="CB87" s="276"/>
      <c r="CC87" s="48"/>
      <c r="CD87" s="48"/>
      <c r="CE87" s="48"/>
      <c r="CF87" s="49"/>
      <c r="CG87" s="51"/>
      <c r="CH87" s="48"/>
      <c r="CI87" s="48"/>
      <c r="CJ87" s="48"/>
      <c r="CK87" s="230"/>
      <c r="CL87" s="276"/>
      <c r="CM87" s="48"/>
      <c r="CN87" s="48"/>
      <c r="CO87" s="48"/>
      <c r="CP87" s="49"/>
      <c r="CQ87" s="51"/>
      <c r="CR87" s="48"/>
      <c r="CS87" s="48"/>
      <c r="CT87" s="48"/>
      <c r="CU87" s="156"/>
    </row>
    <row r="88" spans="2:99" ht="18.75" customHeight="1">
      <c r="B88" s="231">
        <v>21</v>
      </c>
      <c r="C88" s="234"/>
      <c r="D88" s="235"/>
      <c r="E88" s="240"/>
      <c r="F88" s="241"/>
      <c r="G88" s="135"/>
      <c r="H88" s="136"/>
      <c r="I88" s="136"/>
      <c r="J88" s="136"/>
      <c r="K88" s="136"/>
      <c r="L88" s="136"/>
      <c r="M88" s="136"/>
      <c r="N88" s="136"/>
      <c r="O88" s="136"/>
      <c r="P88" s="136"/>
      <c r="Q88" s="246"/>
      <c r="R88" s="247"/>
      <c r="S88" s="247"/>
      <c r="T88" s="247"/>
      <c r="U88" s="247"/>
      <c r="V88" s="248"/>
      <c r="W88" s="255"/>
      <c r="X88" s="256"/>
      <c r="Y88" s="256"/>
      <c r="Z88" s="256"/>
      <c r="AA88" s="64"/>
      <c r="AB88" s="65"/>
      <c r="AC88" s="271"/>
      <c r="AD88" s="273"/>
      <c r="AE88" s="65"/>
      <c r="AF88" s="65"/>
      <c r="AG88" s="65"/>
      <c r="AH88" s="66"/>
      <c r="AI88" s="64"/>
      <c r="AJ88" s="65"/>
      <c r="AK88" s="65"/>
      <c r="AL88" s="65"/>
      <c r="AM88" s="271"/>
      <c r="AN88" s="273"/>
      <c r="AO88" s="65"/>
      <c r="AP88" s="65"/>
      <c r="AQ88" s="65"/>
      <c r="AR88" s="66"/>
      <c r="AS88" s="64"/>
      <c r="AT88" s="65"/>
      <c r="AU88" s="65"/>
      <c r="AV88" s="65"/>
      <c r="AW88" s="277"/>
      <c r="AZ88" s="231">
        <v>21</v>
      </c>
      <c r="BA88" s="234"/>
      <c r="BB88" s="235"/>
      <c r="BC88" s="240"/>
      <c r="BD88" s="241"/>
      <c r="BE88" s="135"/>
      <c r="BF88" s="136"/>
      <c r="BG88" s="136"/>
      <c r="BH88" s="136"/>
      <c r="BI88" s="136"/>
      <c r="BJ88" s="136"/>
      <c r="BK88" s="136"/>
      <c r="BL88" s="136"/>
      <c r="BM88" s="136"/>
      <c r="BN88" s="136"/>
      <c r="BO88" s="246"/>
      <c r="BP88" s="247"/>
      <c r="BQ88" s="247"/>
      <c r="BR88" s="247"/>
      <c r="BS88" s="247"/>
      <c r="BT88" s="248"/>
      <c r="BU88" s="255"/>
      <c r="BV88" s="256"/>
      <c r="BW88" s="256"/>
      <c r="BX88" s="256"/>
      <c r="BY88" s="64"/>
      <c r="BZ88" s="65"/>
      <c r="CA88" s="271"/>
      <c r="CB88" s="273"/>
      <c r="CC88" s="65"/>
      <c r="CD88" s="65"/>
      <c r="CE88" s="65"/>
      <c r="CF88" s="66"/>
      <c r="CG88" s="64"/>
      <c r="CH88" s="65"/>
      <c r="CI88" s="65"/>
      <c r="CJ88" s="65"/>
      <c r="CK88" s="271"/>
      <c r="CL88" s="273"/>
      <c r="CM88" s="65"/>
      <c r="CN88" s="65"/>
      <c r="CO88" s="65"/>
      <c r="CP88" s="66"/>
      <c r="CQ88" s="64"/>
      <c r="CR88" s="65"/>
      <c r="CS88" s="65"/>
      <c r="CT88" s="65"/>
      <c r="CU88" s="277"/>
    </row>
    <row r="89" spans="2:99" ht="18.75" customHeight="1">
      <c r="B89" s="232"/>
      <c r="C89" s="236"/>
      <c r="D89" s="237"/>
      <c r="E89" s="242"/>
      <c r="F89" s="243"/>
      <c r="G89" s="278"/>
      <c r="H89" s="279"/>
      <c r="I89" s="279"/>
      <c r="J89" s="279"/>
      <c r="K89" s="279"/>
      <c r="L89" s="279"/>
      <c r="M89" s="279"/>
      <c r="N89" s="279"/>
      <c r="O89" s="279"/>
      <c r="P89" s="280"/>
      <c r="Q89" s="249"/>
      <c r="R89" s="250"/>
      <c r="S89" s="250"/>
      <c r="T89" s="250"/>
      <c r="U89" s="250"/>
      <c r="V89" s="251"/>
      <c r="W89" s="281"/>
      <c r="X89" s="282"/>
      <c r="Y89" s="282"/>
      <c r="Z89" s="283"/>
      <c r="AA89" s="119"/>
      <c r="AB89" s="133"/>
      <c r="AC89" s="272"/>
      <c r="AD89" s="274"/>
      <c r="AE89" s="133"/>
      <c r="AF89" s="133"/>
      <c r="AG89" s="133"/>
      <c r="AH89" s="275"/>
      <c r="AI89" s="119"/>
      <c r="AJ89" s="133"/>
      <c r="AK89" s="133"/>
      <c r="AL89" s="133"/>
      <c r="AM89" s="272"/>
      <c r="AN89" s="274"/>
      <c r="AO89" s="133"/>
      <c r="AP89" s="133"/>
      <c r="AQ89" s="133"/>
      <c r="AR89" s="275"/>
      <c r="AS89" s="119"/>
      <c r="AT89" s="133"/>
      <c r="AU89" s="133"/>
      <c r="AV89" s="133"/>
      <c r="AW89" s="134"/>
      <c r="AZ89" s="232"/>
      <c r="BA89" s="236"/>
      <c r="BB89" s="237"/>
      <c r="BC89" s="242"/>
      <c r="BD89" s="243"/>
      <c r="BE89" s="278"/>
      <c r="BF89" s="279"/>
      <c r="BG89" s="279"/>
      <c r="BH89" s="279"/>
      <c r="BI89" s="279"/>
      <c r="BJ89" s="279"/>
      <c r="BK89" s="279"/>
      <c r="BL89" s="279"/>
      <c r="BM89" s="279"/>
      <c r="BN89" s="280"/>
      <c r="BO89" s="249"/>
      <c r="BP89" s="250"/>
      <c r="BQ89" s="250"/>
      <c r="BR89" s="250"/>
      <c r="BS89" s="250"/>
      <c r="BT89" s="251"/>
      <c r="BU89" s="281"/>
      <c r="BV89" s="282"/>
      <c r="BW89" s="282"/>
      <c r="BX89" s="283"/>
      <c r="BY89" s="119"/>
      <c r="BZ89" s="133"/>
      <c r="CA89" s="272"/>
      <c r="CB89" s="274"/>
      <c r="CC89" s="133"/>
      <c r="CD89" s="133"/>
      <c r="CE89" s="133"/>
      <c r="CF89" s="275"/>
      <c r="CG89" s="119"/>
      <c r="CH89" s="133"/>
      <c r="CI89" s="133"/>
      <c r="CJ89" s="133"/>
      <c r="CK89" s="272"/>
      <c r="CL89" s="274"/>
      <c r="CM89" s="133"/>
      <c r="CN89" s="133"/>
      <c r="CO89" s="133"/>
      <c r="CP89" s="275"/>
      <c r="CQ89" s="119"/>
      <c r="CR89" s="133"/>
      <c r="CS89" s="133"/>
      <c r="CT89" s="133"/>
      <c r="CU89" s="134"/>
    </row>
    <row r="90" spans="2:99" ht="18.75" customHeight="1" thickBot="1">
      <c r="B90" s="233"/>
      <c r="C90" s="238"/>
      <c r="D90" s="239"/>
      <c r="E90" s="244"/>
      <c r="F90" s="245"/>
      <c r="G90" s="238"/>
      <c r="H90" s="34"/>
      <c r="I90" s="34"/>
      <c r="J90" s="34"/>
      <c r="K90" s="34"/>
      <c r="L90" s="34"/>
      <c r="M90" s="34"/>
      <c r="N90" s="34"/>
      <c r="O90" s="34"/>
      <c r="P90" s="239"/>
      <c r="Q90" s="252"/>
      <c r="R90" s="253"/>
      <c r="S90" s="253"/>
      <c r="T90" s="253"/>
      <c r="U90" s="253"/>
      <c r="V90" s="254"/>
      <c r="W90" s="191"/>
      <c r="X90" s="259"/>
      <c r="Y90" s="259"/>
      <c r="Z90" s="192"/>
      <c r="AA90" s="51"/>
      <c r="AB90" s="48"/>
      <c r="AC90" s="230"/>
      <c r="AD90" s="276"/>
      <c r="AE90" s="48"/>
      <c r="AF90" s="48"/>
      <c r="AG90" s="48"/>
      <c r="AH90" s="49"/>
      <c r="AI90" s="51"/>
      <c r="AJ90" s="48"/>
      <c r="AK90" s="48"/>
      <c r="AL90" s="48"/>
      <c r="AM90" s="230"/>
      <c r="AN90" s="276"/>
      <c r="AO90" s="48"/>
      <c r="AP90" s="48"/>
      <c r="AQ90" s="48"/>
      <c r="AR90" s="49"/>
      <c r="AS90" s="51"/>
      <c r="AT90" s="48"/>
      <c r="AU90" s="48"/>
      <c r="AV90" s="48"/>
      <c r="AW90" s="156"/>
      <c r="AZ90" s="233"/>
      <c r="BA90" s="238"/>
      <c r="BB90" s="239"/>
      <c r="BC90" s="244"/>
      <c r="BD90" s="245"/>
      <c r="BE90" s="238"/>
      <c r="BF90" s="34"/>
      <c r="BG90" s="34"/>
      <c r="BH90" s="34"/>
      <c r="BI90" s="34"/>
      <c r="BJ90" s="34"/>
      <c r="BK90" s="34"/>
      <c r="BL90" s="34"/>
      <c r="BM90" s="34"/>
      <c r="BN90" s="239"/>
      <c r="BO90" s="252"/>
      <c r="BP90" s="253"/>
      <c r="BQ90" s="253"/>
      <c r="BR90" s="253"/>
      <c r="BS90" s="253"/>
      <c r="BT90" s="254"/>
      <c r="BU90" s="191"/>
      <c r="BV90" s="259"/>
      <c r="BW90" s="259"/>
      <c r="BX90" s="192"/>
      <c r="BY90" s="51"/>
      <c r="BZ90" s="48"/>
      <c r="CA90" s="230"/>
      <c r="CB90" s="276"/>
      <c r="CC90" s="48"/>
      <c r="CD90" s="48"/>
      <c r="CE90" s="48"/>
      <c r="CF90" s="49"/>
      <c r="CG90" s="51"/>
      <c r="CH90" s="48"/>
      <c r="CI90" s="48"/>
      <c r="CJ90" s="48"/>
      <c r="CK90" s="230"/>
      <c r="CL90" s="276"/>
      <c r="CM90" s="48"/>
      <c r="CN90" s="48"/>
      <c r="CO90" s="48"/>
      <c r="CP90" s="49"/>
      <c r="CQ90" s="51"/>
      <c r="CR90" s="48"/>
      <c r="CS90" s="48"/>
      <c r="CT90" s="48"/>
      <c r="CU90" s="156"/>
    </row>
    <row r="91" spans="2:99" ht="18.75" customHeight="1" thickTop="1">
      <c r="B91" s="339" t="s">
        <v>99</v>
      </c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323" t="s">
        <v>100</v>
      </c>
      <c r="P91" s="323"/>
      <c r="Q91" s="323"/>
      <c r="R91" s="323"/>
      <c r="S91" s="323"/>
      <c r="T91" s="323"/>
      <c r="U91" s="324"/>
      <c r="V91" s="329" t="s">
        <v>111</v>
      </c>
      <c r="W91" s="330"/>
      <c r="X91" s="330"/>
      <c r="Y91" s="330"/>
      <c r="Z91" s="330"/>
      <c r="AA91" s="330"/>
      <c r="AB91" s="330"/>
      <c r="AC91" s="330"/>
      <c r="AD91" s="341" t="s">
        <v>110</v>
      </c>
      <c r="AE91" s="342"/>
      <c r="AF91" s="342"/>
      <c r="AG91" s="342"/>
      <c r="AH91" s="342"/>
      <c r="AI91" s="342"/>
      <c r="AJ91" s="342"/>
      <c r="AK91" s="342"/>
      <c r="AL91" s="342"/>
      <c r="AM91" s="343"/>
      <c r="AN91" s="333" t="s">
        <v>101</v>
      </c>
      <c r="AO91" s="333"/>
      <c r="AP91" s="333"/>
      <c r="AQ91" s="333"/>
      <c r="AR91" s="333"/>
      <c r="AS91" s="333"/>
      <c r="AT91" s="333"/>
      <c r="AU91" s="333"/>
      <c r="AV91" s="333"/>
      <c r="AW91" s="334"/>
      <c r="AZ91" s="339" t="s">
        <v>99</v>
      </c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323" t="s">
        <v>100</v>
      </c>
      <c r="BN91" s="323"/>
      <c r="BO91" s="323"/>
      <c r="BP91" s="323"/>
      <c r="BQ91" s="323"/>
      <c r="BR91" s="323"/>
      <c r="BS91" s="324"/>
      <c r="BT91" s="329" t="s">
        <v>111</v>
      </c>
      <c r="BU91" s="330"/>
      <c r="BV91" s="330"/>
      <c r="BW91" s="330"/>
      <c r="BX91" s="330"/>
      <c r="BY91" s="330"/>
      <c r="BZ91" s="330"/>
      <c r="CA91" s="330"/>
      <c r="CB91" s="341" t="s">
        <v>110</v>
      </c>
      <c r="CC91" s="342"/>
      <c r="CD91" s="342"/>
      <c r="CE91" s="342"/>
      <c r="CF91" s="342"/>
      <c r="CG91" s="342"/>
      <c r="CH91" s="342"/>
      <c r="CI91" s="342"/>
      <c r="CJ91" s="342"/>
      <c r="CK91" s="343"/>
      <c r="CL91" s="333" t="s">
        <v>101</v>
      </c>
      <c r="CM91" s="333"/>
      <c r="CN91" s="333"/>
      <c r="CO91" s="333"/>
      <c r="CP91" s="333"/>
      <c r="CQ91" s="333"/>
      <c r="CR91" s="333"/>
      <c r="CS91" s="333"/>
      <c r="CT91" s="333"/>
      <c r="CU91" s="334"/>
    </row>
    <row r="92" spans="2:99" ht="18.75" customHeight="1">
      <c r="B92" s="340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325"/>
      <c r="P92" s="325"/>
      <c r="Q92" s="325"/>
      <c r="R92" s="325"/>
      <c r="S92" s="325"/>
      <c r="T92" s="325"/>
      <c r="U92" s="326"/>
      <c r="V92" s="232"/>
      <c r="W92" s="118"/>
      <c r="X92" s="118"/>
      <c r="Y92" s="118"/>
      <c r="Z92" s="118"/>
      <c r="AA92" s="118"/>
      <c r="AB92" s="118"/>
      <c r="AC92" s="118"/>
      <c r="AD92" s="64"/>
      <c r="AE92" s="65"/>
      <c r="AF92" s="65"/>
      <c r="AG92" s="65"/>
      <c r="AH92" s="65"/>
      <c r="AI92" s="65"/>
      <c r="AJ92" s="65"/>
      <c r="AK92" s="65"/>
      <c r="AL92" s="65"/>
      <c r="AM92" s="66"/>
      <c r="AN92" s="335"/>
      <c r="AO92" s="335"/>
      <c r="AP92" s="335"/>
      <c r="AQ92" s="335"/>
      <c r="AR92" s="335"/>
      <c r="AS92" s="335"/>
      <c r="AT92" s="335"/>
      <c r="AU92" s="335"/>
      <c r="AV92" s="335"/>
      <c r="AW92" s="336"/>
      <c r="AZ92" s="340"/>
      <c r="BA92" s="133"/>
      <c r="BB92" s="133"/>
      <c r="BC92" s="133"/>
      <c r="BD92" s="133"/>
      <c r="BE92" s="133"/>
      <c r="BF92" s="133"/>
      <c r="BG92" s="133"/>
      <c r="BH92" s="133"/>
      <c r="BI92" s="133"/>
      <c r="BJ92" s="133"/>
      <c r="BK92" s="133"/>
      <c r="BL92" s="133"/>
      <c r="BM92" s="325"/>
      <c r="BN92" s="325"/>
      <c r="BO92" s="325"/>
      <c r="BP92" s="325"/>
      <c r="BQ92" s="325"/>
      <c r="BR92" s="325"/>
      <c r="BS92" s="326"/>
      <c r="BT92" s="232"/>
      <c r="BU92" s="118"/>
      <c r="BV92" s="118"/>
      <c r="BW92" s="118"/>
      <c r="BX92" s="118"/>
      <c r="BY92" s="118"/>
      <c r="BZ92" s="118"/>
      <c r="CA92" s="118"/>
      <c r="CB92" s="64"/>
      <c r="CC92" s="65"/>
      <c r="CD92" s="65"/>
      <c r="CE92" s="65"/>
      <c r="CF92" s="65"/>
      <c r="CG92" s="65"/>
      <c r="CH92" s="65"/>
      <c r="CI92" s="65"/>
      <c r="CJ92" s="65"/>
      <c r="CK92" s="66"/>
      <c r="CL92" s="335"/>
      <c r="CM92" s="335"/>
      <c r="CN92" s="335"/>
      <c r="CO92" s="335"/>
      <c r="CP92" s="335"/>
      <c r="CQ92" s="335"/>
      <c r="CR92" s="335"/>
      <c r="CS92" s="335"/>
      <c r="CT92" s="335"/>
      <c r="CU92" s="336"/>
    </row>
    <row r="93" spans="2:99" ht="18.75" customHeight="1" thickBot="1">
      <c r="B93" s="70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327"/>
      <c r="P93" s="327"/>
      <c r="Q93" s="327"/>
      <c r="R93" s="327"/>
      <c r="S93" s="327"/>
      <c r="T93" s="327"/>
      <c r="U93" s="328"/>
      <c r="V93" s="331"/>
      <c r="W93" s="332"/>
      <c r="X93" s="332"/>
      <c r="Y93" s="332"/>
      <c r="Z93" s="332"/>
      <c r="AA93" s="332"/>
      <c r="AB93" s="332"/>
      <c r="AC93" s="332"/>
      <c r="AD93" s="76"/>
      <c r="AE93" s="71"/>
      <c r="AF93" s="71"/>
      <c r="AG93" s="71"/>
      <c r="AH93" s="71"/>
      <c r="AI93" s="71"/>
      <c r="AJ93" s="71"/>
      <c r="AK93" s="71"/>
      <c r="AL93" s="71"/>
      <c r="AM93" s="72"/>
      <c r="AN93" s="337"/>
      <c r="AO93" s="337"/>
      <c r="AP93" s="337"/>
      <c r="AQ93" s="337"/>
      <c r="AR93" s="337"/>
      <c r="AS93" s="337"/>
      <c r="AT93" s="337"/>
      <c r="AU93" s="337"/>
      <c r="AV93" s="337"/>
      <c r="AW93" s="338"/>
      <c r="AZ93" s="70"/>
      <c r="BA93" s="71"/>
      <c r="BB93" s="71"/>
      <c r="BC93" s="71"/>
      <c r="BD93" s="71"/>
      <c r="BE93" s="71"/>
      <c r="BF93" s="71"/>
      <c r="BG93" s="71"/>
      <c r="BH93" s="71"/>
      <c r="BI93" s="71"/>
      <c r="BJ93" s="71"/>
      <c r="BK93" s="71"/>
      <c r="BL93" s="71"/>
      <c r="BM93" s="327"/>
      <c r="BN93" s="327"/>
      <c r="BO93" s="327"/>
      <c r="BP93" s="327"/>
      <c r="BQ93" s="327"/>
      <c r="BR93" s="327"/>
      <c r="BS93" s="328"/>
      <c r="BT93" s="331"/>
      <c r="BU93" s="332"/>
      <c r="BV93" s="332"/>
      <c r="BW93" s="332"/>
      <c r="BX93" s="332"/>
      <c r="BY93" s="332"/>
      <c r="BZ93" s="332"/>
      <c r="CA93" s="332"/>
      <c r="CB93" s="76"/>
      <c r="CC93" s="71"/>
      <c r="CD93" s="71"/>
      <c r="CE93" s="71"/>
      <c r="CF93" s="71"/>
      <c r="CG93" s="71"/>
      <c r="CH93" s="71"/>
      <c r="CI93" s="71"/>
      <c r="CJ93" s="71"/>
      <c r="CK93" s="72"/>
      <c r="CL93" s="337"/>
      <c r="CM93" s="337"/>
      <c r="CN93" s="337"/>
      <c r="CO93" s="337"/>
      <c r="CP93" s="337"/>
      <c r="CQ93" s="337"/>
      <c r="CR93" s="337"/>
      <c r="CS93" s="337"/>
      <c r="CT93" s="337"/>
      <c r="CU93" s="338"/>
    </row>
    <row r="94" spans="2:99" ht="18.75" customHeight="1" thickTop="1">
      <c r="B94" s="320" t="s">
        <v>102</v>
      </c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  <c r="AZ94" s="320" t="s">
        <v>102</v>
      </c>
      <c r="BA94" s="320"/>
      <c r="BB94" s="320"/>
      <c r="BC94" s="320"/>
      <c r="BD94" s="320"/>
      <c r="BE94" s="320"/>
      <c r="BF94" s="320"/>
      <c r="BG94" s="320"/>
      <c r="BH94" s="320"/>
      <c r="BI94" s="320"/>
      <c r="BJ94" s="320"/>
      <c r="BK94" s="320"/>
      <c r="BL94" s="320"/>
      <c r="BM94" s="320"/>
      <c r="BN94" s="320"/>
      <c r="BO94" s="320"/>
      <c r="BP94" s="320"/>
      <c r="BQ94" s="320"/>
      <c r="BR94" s="320"/>
      <c r="BS94" s="320"/>
      <c r="BT94" s="320"/>
      <c r="BU94" s="320"/>
      <c r="BV94" s="320"/>
      <c r="BW94" s="320"/>
      <c r="BX94" s="320"/>
      <c r="BY94" s="320"/>
      <c r="BZ94" s="320"/>
      <c r="CA94" s="320"/>
      <c r="CB94" s="320"/>
      <c r="CC94" s="320"/>
      <c r="CD94" s="320"/>
      <c r="CE94" s="320"/>
      <c r="CF94" s="320"/>
      <c r="CG94" s="320"/>
      <c r="CH94" s="320"/>
      <c r="CI94" s="320"/>
      <c r="CJ94" s="320"/>
      <c r="CK94" s="320"/>
      <c r="CL94" s="320"/>
      <c r="CM94" s="320"/>
      <c r="CN94" s="320"/>
      <c r="CO94" s="320"/>
      <c r="CP94" s="320"/>
      <c r="CQ94" s="320"/>
      <c r="CR94" s="320"/>
      <c r="CS94" s="320"/>
      <c r="CT94" s="320"/>
      <c r="CU94" s="320"/>
    </row>
    <row r="95" spans="2:99" ht="18.75" customHeight="1">
      <c r="B95" s="320" t="s">
        <v>103</v>
      </c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  <c r="AX95" s="3"/>
      <c r="AY95" s="3"/>
      <c r="AZ95" s="320" t="s">
        <v>103</v>
      </c>
      <c r="BA95" s="320"/>
      <c r="BB95" s="320"/>
      <c r="BC95" s="320"/>
      <c r="BD95" s="320"/>
      <c r="BE95" s="320"/>
      <c r="BF95" s="320"/>
      <c r="BG95" s="320"/>
      <c r="BH95" s="320"/>
      <c r="BI95" s="320"/>
      <c r="BJ95" s="320"/>
      <c r="BK95" s="320"/>
      <c r="BL95" s="320"/>
      <c r="BM95" s="320"/>
      <c r="BN95" s="320"/>
      <c r="BO95" s="320"/>
      <c r="BP95" s="320"/>
      <c r="BQ95" s="320"/>
      <c r="BR95" s="320"/>
      <c r="BS95" s="320"/>
      <c r="BT95" s="320"/>
      <c r="BU95" s="320"/>
      <c r="BV95" s="320"/>
      <c r="BW95" s="320"/>
      <c r="BX95" s="320"/>
      <c r="BY95" s="320"/>
      <c r="BZ95" s="320"/>
      <c r="CA95" s="320"/>
      <c r="CB95" s="320"/>
      <c r="CC95" s="320"/>
      <c r="CD95" s="320"/>
      <c r="CE95" s="320"/>
      <c r="CF95" s="320"/>
      <c r="CG95" s="320"/>
      <c r="CH95" s="320"/>
      <c r="CI95" s="320"/>
      <c r="CJ95" s="320"/>
      <c r="CK95" s="320"/>
      <c r="CL95" s="320"/>
      <c r="CM95" s="320"/>
      <c r="CN95" s="320"/>
      <c r="CO95" s="320"/>
      <c r="CP95" s="320"/>
      <c r="CQ95" s="320"/>
      <c r="CR95" s="320"/>
      <c r="CS95" s="320"/>
      <c r="CT95" s="320"/>
      <c r="CU95" s="320"/>
    </row>
    <row r="96" spans="2:99" ht="18.75" customHeight="1">
      <c r="B96" s="321" t="s">
        <v>104</v>
      </c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  <c r="AX96" s="3"/>
      <c r="AY96" s="3"/>
      <c r="AZ96" s="321" t="s">
        <v>104</v>
      </c>
      <c r="BA96" s="320"/>
      <c r="BB96" s="320"/>
      <c r="BC96" s="320"/>
      <c r="BD96" s="320"/>
      <c r="BE96" s="320"/>
      <c r="BF96" s="320"/>
      <c r="BG96" s="320"/>
      <c r="BH96" s="320"/>
      <c r="BI96" s="320"/>
      <c r="BJ96" s="320"/>
      <c r="BK96" s="320"/>
      <c r="BL96" s="320"/>
      <c r="BM96" s="320"/>
      <c r="BN96" s="320"/>
      <c r="BO96" s="320"/>
      <c r="BP96" s="320"/>
      <c r="BQ96" s="320"/>
      <c r="BR96" s="320"/>
      <c r="BS96" s="320"/>
      <c r="BT96" s="320"/>
      <c r="BU96" s="320"/>
      <c r="BV96" s="320"/>
      <c r="BW96" s="320"/>
      <c r="BX96" s="320"/>
      <c r="BY96" s="320"/>
      <c r="BZ96" s="320"/>
      <c r="CA96" s="320"/>
      <c r="CB96" s="320"/>
      <c r="CC96" s="320"/>
      <c r="CD96" s="320"/>
      <c r="CE96" s="320"/>
      <c r="CF96" s="320"/>
      <c r="CG96" s="320"/>
      <c r="CH96" s="320"/>
      <c r="CI96" s="320"/>
      <c r="CJ96" s="320"/>
      <c r="CK96" s="320"/>
      <c r="CL96" s="320"/>
      <c r="CM96" s="320"/>
      <c r="CN96" s="320"/>
      <c r="CO96" s="320"/>
      <c r="CP96" s="320"/>
      <c r="CQ96" s="320"/>
      <c r="CR96" s="320"/>
      <c r="CS96" s="320"/>
      <c r="CT96" s="320"/>
      <c r="CU96" s="320"/>
    </row>
    <row r="97" spans="2:99" ht="18.75" customHeight="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22" t="s">
        <v>105</v>
      </c>
      <c r="AI97" s="322"/>
      <c r="AJ97" s="322"/>
      <c r="AK97" s="322"/>
      <c r="AL97" s="322"/>
      <c r="AM97" s="322"/>
      <c r="AN97" s="322"/>
      <c r="AO97" s="322"/>
      <c r="AP97" s="322"/>
      <c r="AQ97" s="322"/>
      <c r="AR97" s="322"/>
      <c r="AS97" s="322"/>
      <c r="AT97" s="322"/>
      <c r="AU97" s="322"/>
      <c r="AV97" s="322"/>
      <c r="AW97" s="322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22" t="s">
        <v>105</v>
      </c>
      <c r="CG97" s="322"/>
      <c r="CH97" s="322"/>
      <c r="CI97" s="322"/>
      <c r="CJ97" s="322"/>
      <c r="CK97" s="322"/>
      <c r="CL97" s="322"/>
      <c r="CM97" s="322"/>
      <c r="CN97" s="322"/>
      <c r="CO97" s="322"/>
      <c r="CP97" s="322"/>
      <c r="CQ97" s="322"/>
      <c r="CR97" s="322"/>
      <c r="CS97" s="322"/>
      <c r="CT97" s="322"/>
      <c r="CU97" s="322"/>
    </row>
  </sheetData>
  <mergeCells count="810">
    <mergeCell ref="B95:AW95"/>
    <mergeCell ref="AZ95:CU95"/>
    <mergeCell ref="B96:AW96"/>
    <mergeCell ref="AZ96:CU96"/>
    <mergeCell ref="AH97:AW97"/>
    <mergeCell ref="CF97:CU97"/>
    <mergeCell ref="BM91:BS93"/>
    <mergeCell ref="BT91:CA93"/>
    <mergeCell ref="CL91:CU93"/>
    <mergeCell ref="B94:AW94"/>
    <mergeCell ref="AZ94:CU94"/>
    <mergeCell ref="B91:N93"/>
    <mergeCell ref="O91:U93"/>
    <mergeCell ref="V91:AC93"/>
    <mergeCell ref="AN91:AW93"/>
    <mergeCell ref="AZ91:BL93"/>
    <mergeCell ref="AD91:AM91"/>
    <mergeCell ref="AD92:AM93"/>
    <mergeCell ref="CB91:CK91"/>
    <mergeCell ref="CB92:CK93"/>
    <mergeCell ref="CQ88:CU90"/>
    <mergeCell ref="G89:P90"/>
    <mergeCell ref="W89:Z90"/>
    <mergeCell ref="BE89:BN90"/>
    <mergeCell ref="BU89:BX90"/>
    <mergeCell ref="BA88:BB90"/>
    <mergeCell ref="BC88:BD90"/>
    <mergeCell ref="BE88:BN88"/>
    <mergeCell ref="BO88:BT90"/>
    <mergeCell ref="BU88:BX88"/>
    <mergeCell ref="BY88:CA90"/>
    <mergeCell ref="AA88:AC90"/>
    <mergeCell ref="AD88:AH90"/>
    <mergeCell ref="AI88:AM90"/>
    <mergeCell ref="AN88:AR90"/>
    <mergeCell ref="AS88:AW90"/>
    <mergeCell ref="AZ88:AZ90"/>
    <mergeCell ref="B88:B90"/>
    <mergeCell ref="C88:D90"/>
    <mergeCell ref="E88:F90"/>
    <mergeCell ref="G88:P88"/>
    <mergeCell ref="Q88:V90"/>
    <mergeCell ref="W88:Z88"/>
    <mergeCell ref="CB85:CF87"/>
    <mergeCell ref="CG85:CK87"/>
    <mergeCell ref="CL85:CP87"/>
    <mergeCell ref="B85:B87"/>
    <mergeCell ref="C85:D87"/>
    <mergeCell ref="E85:F87"/>
    <mergeCell ref="CB88:CF90"/>
    <mergeCell ref="CG88:CK90"/>
    <mergeCell ref="CL88:CP90"/>
    <mergeCell ref="CQ85:CU87"/>
    <mergeCell ref="G86:P87"/>
    <mergeCell ref="W86:Z87"/>
    <mergeCell ref="BE86:BN87"/>
    <mergeCell ref="BU86:BX87"/>
    <mergeCell ref="BA85:BB87"/>
    <mergeCell ref="BC85:BD87"/>
    <mergeCell ref="BE85:BN85"/>
    <mergeCell ref="BO85:BT87"/>
    <mergeCell ref="BU85:BX85"/>
    <mergeCell ref="BY85:CA87"/>
    <mergeCell ref="AA85:AC87"/>
    <mergeCell ref="AD85:AH87"/>
    <mergeCell ref="AI85:AM87"/>
    <mergeCell ref="AN85:AR87"/>
    <mergeCell ref="AS85:AW87"/>
    <mergeCell ref="AZ85:AZ87"/>
    <mergeCell ref="G85:P85"/>
    <mergeCell ref="Q85:V87"/>
    <mergeCell ref="W85:Z85"/>
    <mergeCell ref="CQ82:CU84"/>
    <mergeCell ref="G83:P84"/>
    <mergeCell ref="W83:Z84"/>
    <mergeCell ref="BE83:BN84"/>
    <mergeCell ref="BU83:BX84"/>
    <mergeCell ref="BA82:BB84"/>
    <mergeCell ref="BC82:BD84"/>
    <mergeCell ref="BE82:BN82"/>
    <mergeCell ref="BO82:BT84"/>
    <mergeCell ref="BU82:BX82"/>
    <mergeCell ref="BY82:CA84"/>
    <mergeCell ref="AA82:AC84"/>
    <mergeCell ref="AD82:AH84"/>
    <mergeCell ref="AI82:AM84"/>
    <mergeCell ref="AN82:AR84"/>
    <mergeCell ref="AS82:AW84"/>
    <mergeCell ref="AZ82:AZ84"/>
    <mergeCell ref="B82:B84"/>
    <mergeCell ref="C82:D84"/>
    <mergeCell ref="E82:F84"/>
    <mergeCell ref="G82:P82"/>
    <mergeCell ref="Q82:V84"/>
    <mergeCell ref="W82:Z82"/>
    <mergeCell ref="CB79:CF81"/>
    <mergeCell ref="CG79:CK81"/>
    <mergeCell ref="CL79:CP81"/>
    <mergeCell ref="B79:B81"/>
    <mergeCell ref="C79:D81"/>
    <mergeCell ref="E79:F81"/>
    <mergeCell ref="CB82:CF84"/>
    <mergeCell ref="CG82:CK84"/>
    <mergeCell ref="CL82:CP84"/>
    <mergeCell ref="CQ79:CU81"/>
    <mergeCell ref="G80:P81"/>
    <mergeCell ref="W80:Z81"/>
    <mergeCell ref="BE80:BN81"/>
    <mergeCell ref="BU80:BX81"/>
    <mergeCell ref="BA79:BB81"/>
    <mergeCell ref="BC79:BD81"/>
    <mergeCell ref="BE79:BN79"/>
    <mergeCell ref="BO79:BT81"/>
    <mergeCell ref="BU79:BX79"/>
    <mergeCell ref="BY79:CA81"/>
    <mergeCell ref="AA79:AC81"/>
    <mergeCell ref="AD79:AH81"/>
    <mergeCell ref="AI79:AM81"/>
    <mergeCell ref="AN79:AR81"/>
    <mergeCell ref="AS79:AW81"/>
    <mergeCell ref="AZ79:AZ81"/>
    <mergeCell ref="G79:P79"/>
    <mergeCell ref="Q79:V81"/>
    <mergeCell ref="W79:Z79"/>
    <mergeCell ref="CQ76:CU78"/>
    <mergeCell ref="G77:P78"/>
    <mergeCell ref="W77:Z78"/>
    <mergeCell ref="BE77:BN78"/>
    <mergeCell ref="BU77:BX78"/>
    <mergeCell ref="BA76:BB78"/>
    <mergeCell ref="BC76:BD78"/>
    <mergeCell ref="BE76:BN76"/>
    <mergeCell ref="BO76:BT78"/>
    <mergeCell ref="BU76:BX76"/>
    <mergeCell ref="BY76:CA78"/>
    <mergeCell ref="AA76:AC78"/>
    <mergeCell ref="AD76:AH78"/>
    <mergeCell ref="AI76:AM78"/>
    <mergeCell ref="AN76:AR78"/>
    <mergeCell ref="AS76:AW78"/>
    <mergeCell ref="AZ76:AZ78"/>
    <mergeCell ref="B76:B78"/>
    <mergeCell ref="C76:D78"/>
    <mergeCell ref="E76:F78"/>
    <mergeCell ref="G76:P76"/>
    <mergeCell ref="Q76:V78"/>
    <mergeCell ref="W76:Z76"/>
    <mergeCell ref="CB73:CF75"/>
    <mergeCell ref="CG73:CK75"/>
    <mergeCell ref="CL73:CP75"/>
    <mergeCell ref="B73:B75"/>
    <mergeCell ref="C73:D75"/>
    <mergeCell ref="E73:F75"/>
    <mergeCell ref="CB76:CF78"/>
    <mergeCell ref="CG76:CK78"/>
    <mergeCell ref="CL76:CP78"/>
    <mergeCell ref="CQ73:CU75"/>
    <mergeCell ref="G74:P75"/>
    <mergeCell ref="W74:Z75"/>
    <mergeCell ref="BE74:BN75"/>
    <mergeCell ref="BU74:BX75"/>
    <mergeCell ref="BA73:BB75"/>
    <mergeCell ref="BC73:BD75"/>
    <mergeCell ref="BE73:BN73"/>
    <mergeCell ref="BO73:BT75"/>
    <mergeCell ref="BU73:BX73"/>
    <mergeCell ref="BY73:CA75"/>
    <mergeCell ref="AA73:AC75"/>
    <mergeCell ref="AD73:AH75"/>
    <mergeCell ref="AI73:AM75"/>
    <mergeCell ref="AN73:AR75"/>
    <mergeCell ref="AS73:AW75"/>
    <mergeCell ref="AZ73:AZ75"/>
    <mergeCell ref="G73:P73"/>
    <mergeCell ref="Q73:V75"/>
    <mergeCell ref="W73:Z73"/>
    <mergeCell ref="CQ70:CU72"/>
    <mergeCell ref="G71:P72"/>
    <mergeCell ref="W71:Z72"/>
    <mergeCell ref="BE71:BN72"/>
    <mergeCell ref="BU71:BX72"/>
    <mergeCell ref="BA70:BB72"/>
    <mergeCell ref="BC70:BD72"/>
    <mergeCell ref="BE70:BN70"/>
    <mergeCell ref="BO70:BT72"/>
    <mergeCell ref="BU70:BX70"/>
    <mergeCell ref="BY70:CA72"/>
    <mergeCell ref="AA70:AC72"/>
    <mergeCell ref="AD70:AH72"/>
    <mergeCell ref="AI70:AM72"/>
    <mergeCell ref="AN70:AR72"/>
    <mergeCell ref="AS70:AW72"/>
    <mergeCell ref="AZ70:AZ72"/>
    <mergeCell ref="B70:B72"/>
    <mergeCell ref="C70:D72"/>
    <mergeCell ref="E70:F72"/>
    <mergeCell ref="G70:P70"/>
    <mergeCell ref="Q70:V72"/>
    <mergeCell ref="W70:Z70"/>
    <mergeCell ref="CB67:CF69"/>
    <mergeCell ref="CG67:CK69"/>
    <mergeCell ref="CL67:CP69"/>
    <mergeCell ref="B67:B69"/>
    <mergeCell ref="C67:D69"/>
    <mergeCell ref="E67:F69"/>
    <mergeCell ref="CB70:CF72"/>
    <mergeCell ref="CG70:CK72"/>
    <mergeCell ref="CL70:CP72"/>
    <mergeCell ref="CQ67:CU69"/>
    <mergeCell ref="G68:P69"/>
    <mergeCell ref="W68:Z69"/>
    <mergeCell ref="BE68:BN69"/>
    <mergeCell ref="BU68:BX69"/>
    <mergeCell ref="BA67:BB69"/>
    <mergeCell ref="BC67:BD69"/>
    <mergeCell ref="BE67:BN67"/>
    <mergeCell ref="BO67:BT69"/>
    <mergeCell ref="BU67:BX67"/>
    <mergeCell ref="BY67:CA69"/>
    <mergeCell ref="AA67:AC69"/>
    <mergeCell ref="AD67:AH69"/>
    <mergeCell ref="AI67:AM69"/>
    <mergeCell ref="AN67:AR69"/>
    <mergeCell ref="AS67:AW69"/>
    <mergeCell ref="AZ67:AZ69"/>
    <mergeCell ref="G67:P67"/>
    <mergeCell ref="Q67:V69"/>
    <mergeCell ref="W67:Z67"/>
    <mergeCell ref="CQ64:CU66"/>
    <mergeCell ref="G65:P66"/>
    <mergeCell ref="W65:Z66"/>
    <mergeCell ref="BE65:BN66"/>
    <mergeCell ref="BU65:BX66"/>
    <mergeCell ref="BA64:BB66"/>
    <mergeCell ref="BC64:BD66"/>
    <mergeCell ref="BE64:BN64"/>
    <mergeCell ref="BO64:BT66"/>
    <mergeCell ref="BU64:BX64"/>
    <mergeCell ref="BY64:CA66"/>
    <mergeCell ref="AA64:AC66"/>
    <mergeCell ref="AD64:AH66"/>
    <mergeCell ref="AI64:AM66"/>
    <mergeCell ref="AN64:AR66"/>
    <mergeCell ref="AS64:AW66"/>
    <mergeCell ref="AZ64:AZ66"/>
    <mergeCell ref="B64:B66"/>
    <mergeCell ref="C64:D66"/>
    <mergeCell ref="E64:F66"/>
    <mergeCell ref="G64:P64"/>
    <mergeCell ref="Q64:V66"/>
    <mergeCell ref="W64:Z64"/>
    <mergeCell ref="CB61:CF63"/>
    <mergeCell ref="CG61:CK63"/>
    <mergeCell ref="CL61:CP63"/>
    <mergeCell ref="B61:B63"/>
    <mergeCell ref="C61:D63"/>
    <mergeCell ref="E61:F63"/>
    <mergeCell ref="CB64:CF66"/>
    <mergeCell ref="CG64:CK66"/>
    <mergeCell ref="CL64:CP66"/>
    <mergeCell ref="CQ61:CU63"/>
    <mergeCell ref="G62:P63"/>
    <mergeCell ref="W62:Z63"/>
    <mergeCell ref="BE62:BN63"/>
    <mergeCell ref="BU62:BX63"/>
    <mergeCell ref="BA61:BB63"/>
    <mergeCell ref="BC61:BD63"/>
    <mergeCell ref="BE61:BN61"/>
    <mergeCell ref="BO61:BT63"/>
    <mergeCell ref="BU61:BX61"/>
    <mergeCell ref="BY61:CA63"/>
    <mergeCell ref="AA61:AC63"/>
    <mergeCell ref="AD61:AH63"/>
    <mergeCell ref="AI61:AM63"/>
    <mergeCell ref="AN61:AR63"/>
    <mergeCell ref="AS61:AW63"/>
    <mergeCell ref="AZ61:AZ63"/>
    <mergeCell ref="G61:P61"/>
    <mergeCell ref="Q61:V63"/>
    <mergeCell ref="W61:Z61"/>
    <mergeCell ref="CQ58:CU60"/>
    <mergeCell ref="G59:P60"/>
    <mergeCell ref="W59:Z60"/>
    <mergeCell ref="BE59:BN60"/>
    <mergeCell ref="BU59:BX60"/>
    <mergeCell ref="BA58:BB60"/>
    <mergeCell ref="BC58:BD60"/>
    <mergeCell ref="BE58:BN58"/>
    <mergeCell ref="BO58:BT60"/>
    <mergeCell ref="BU58:BX58"/>
    <mergeCell ref="BY58:CA60"/>
    <mergeCell ref="AA58:AC60"/>
    <mergeCell ref="AD58:AH60"/>
    <mergeCell ref="AI58:AM60"/>
    <mergeCell ref="AN58:AR60"/>
    <mergeCell ref="AS58:AW60"/>
    <mergeCell ref="AZ58:AZ60"/>
    <mergeCell ref="B58:B60"/>
    <mergeCell ref="C58:D60"/>
    <mergeCell ref="E58:F60"/>
    <mergeCell ref="G58:P58"/>
    <mergeCell ref="Q58:V60"/>
    <mergeCell ref="W58:Z58"/>
    <mergeCell ref="CB55:CF57"/>
    <mergeCell ref="CG55:CK57"/>
    <mergeCell ref="CL55:CP57"/>
    <mergeCell ref="B55:B57"/>
    <mergeCell ref="C55:D57"/>
    <mergeCell ref="E55:F57"/>
    <mergeCell ref="CB58:CF60"/>
    <mergeCell ref="CG58:CK60"/>
    <mergeCell ref="CL58:CP60"/>
    <mergeCell ref="CQ55:CU57"/>
    <mergeCell ref="G56:P57"/>
    <mergeCell ref="W56:Z57"/>
    <mergeCell ref="BE56:BN57"/>
    <mergeCell ref="BU56:BX57"/>
    <mergeCell ref="BA55:BB57"/>
    <mergeCell ref="BC55:BD57"/>
    <mergeCell ref="BE55:BN55"/>
    <mergeCell ref="BO55:BT57"/>
    <mergeCell ref="BU55:BX55"/>
    <mergeCell ref="BY55:CA57"/>
    <mergeCell ref="AA55:AC57"/>
    <mergeCell ref="AD55:AH57"/>
    <mergeCell ref="AI55:AM57"/>
    <mergeCell ref="AN55:AR57"/>
    <mergeCell ref="AS55:AW57"/>
    <mergeCell ref="AZ55:AZ57"/>
    <mergeCell ref="G55:P55"/>
    <mergeCell ref="Q55:V57"/>
    <mergeCell ref="W55:Z55"/>
    <mergeCell ref="CQ52:CU54"/>
    <mergeCell ref="G53:P54"/>
    <mergeCell ref="W53:Z54"/>
    <mergeCell ref="BE53:BN54"/>
    <mergeCell ref="BU53:BX54"/>
    <mergeCell ref="BA52:BB54"/>
    <mergeCell ref="BC52:BD54"/>
    <mergeCell ref="BE52:BN52"/>
    <mergeCell ref="BO52:BT54"/>
    <mergeCell ref="BU52:BX52"/>
    <mergeCell ref="BY52:CA54"/>
    <mergeCell ref="AA52:AC54"/>
    <mergeCell ref="AD52:AH54"/>
    <mergeCell ref="AI52:AM54"/>
    <mergeCell ref="AN52:AR54"/>
    <mergeCell ref="AS52:AW54"/>
    <mergeCell ref="AZ52:AZ54"/>
    <mergeCell ref="B52:B54"/>
    <mergeCell ref="C52:D54"/>
    <mergeCell ref="E52:F54"/>
    <mergeCell ref="G52:P52"/>
    <mergeCell ref="Q52:V54"/>
    <mergeCell ref="W52:Z52"/>
    <mergeCell ref="CB49:CF51"/>
    <mergeCell ref="CG49:CK51"/>
    <mergeCell ref="CL49:CP51"/>
    <mergeCell ref="B49:B51"/>
    <mergeCell ref="C49:D51"/>
    <mergeCell ref="E49:F51"/>
    <mergeCell ref="CB52:CF54"/>
    <mergeCell ref="CG52:CK54"/>
    <mergeCell ref="CL52:CP54"/>
    <mergeCell ref="CQ49:CU51"/>
    <mergeCell ref="G50:P51"/>
    <mergeCell ref="W50:Z51"/>
    <mergeCell ref="BE50:BN51"/>
    <mergeCell ref="BU50:BX51"/>
    <mergeCell ref="BA49:BB51"/>
    <mergeCell ref="BC49:BD51"/>
    <mergeCell ref="BE49:BN49"/>
    <mergeCell ref="BO49:BT51"/>
    <mergeCell ref="BU49:BX49"/>
    <mergeCell ref="BY49:CA51"/>
    <mergeCell ref="AA49:AC51"/>
    <mergeCell ref="AD49:AH51"/>
    <mergeCell ref="AI49:AM51"/>
    <mergeCell ref="AN49:AR51"/>
    <mergeCell ref="AS49:AW51"/>
    <mergeCell ref="AZ49:AZ51"/>
    <mergeCell ref="G49:P49"/>
    <mergeCell ref="Q49:V51"/>
    <mergeCell ref="W49:Z49"/>
    <mergeCell ref="CQ46:CU48"/>
    <mergeCell ref="G47:P48"/>
    <mergeCell ref="W47:Z48"/>
    <mergeCell ref="BE47:BN48"/>
    <mergeCell ref="BU47:BX48"/>
    <mergeCell ref="BA46:BB48"/>
    <mergeCell ref="BC46:BD48"/>
    <mergeCell ref="BE46:BN46"/>
    <mergeCell ref="BO46:BT48"/>
    <mergeCell ref="BU46:BX46"/>
    <mergeCell ref="BY46:CA48"/>
    <mergeCell ref="AA46:AC48"/>
    <mergeCell ref="AD46:AH48"/>
    <mergeCell ref="AI46:AM48"/>
    <mergeCell ref="AN46:AR48"/>
    <mergeCell ref="AS46:AW48"/>
    <mergeCell ref="AZ46:AZ48"/>
    <mergeCell ref="B46:B48"/>
    <mergeCell ref="C46:D48"/>
    <mergeCell ref="E46:F48"/>
    <mergeCell ref="G46:P46"/>
    <mergeCell ref="Q46:V48"/>
    <mergeCell ref="W46:Z46"/>
    <mergeCell ref="CB43:CF45"/>
    <mergeCell ref="CG43:CK45"/>
    <mergeCell ref="CL43:CP45"/>
    <mergeCell ref="B43:B45"/>
    <mergeCell ref="C43:D45"/>
    <mergeCell ref="E43:F45"/>
    <mergeCell ref="CB46:CF48"/>
    <mergeCell ref="CG46:CK48"/>
    <mergeCell ref="CL46:CP48"/>
    <mergeCell ref="CQ43:CU45"/>
    <mergeCell ref="G44:P45"/>
    <mergeCell ref="W44:Z45"/>
    <mergeCell ref="BE44:BN45"/>
    <mergeCell ref="BU44:BX45"/>
    <mergeCell ref="BA43:BB45"/>
    <mergeCell ref="BC43:BD45"/>
    <mergeCell ref="BE43:BN43"/>
    <mergeCell ref="BO43:BT45"/>
    <mergeCell ref="BU43:BX43"/>
    <mergeCell ref="BY43:CA45"/>
    <mergeCell ref="AA43:AC45"/>
    <mergeCell ref="AD43:AH45"/>
    <mergeCell ref="AI43:AM45"/>
    <mergeCell ref="AN43:AR45"/>
    <mergeCell ref="AS43:AW45"/>
    <mergeCell ref="AZ43:AZ45"/>
    <mergeCell ref="G43:P43"/>
    <mergeCell ref="Q43:V45"/>
    <mergeCell ref="W43:Z43"/>
    <mergeCell ref="CQ40:CU42"/>
    <mergeCell ref="G41:P42"/>
    <mergeCell ref="W41:Z42"/>
    <mergeCell ref="BE41:BN42"/>
    <mergeCell ref="BU41:BX42"/>
    <mergeCell ref="BA40:BB42"/>
    <mergeCell ref="BC40:BD42"/>
    <mergeCell ref="BE40:BN40"/>
    <mergeCell ref="BO40:BT42"/>
    <mergeCell ref="BU40:BX40"/>
    <mergeCell ref="BY40:CA42"/>
    <mergeCell ref="AA40:AC42"/>
    <mergeCell ref="AD40:AH42"/>
    <mergeCell ref="AI40:AM42"/>
    <mergeCell ref="AN40:AR42"/>
    <mergeCell ref="AS40:AW42"/>
    <mergeCell ref="AZ40:AZ42"/>
    <mergeCell ref="B40:B42"/>
    <mergeCell ref="C40:D42"/>
    <mergeCell ref="E40:F42"/>
    <mergeCell ref="G40:P40"/>
    <mergeCell ref="Q40:V42"/>
    <mergeCell ref="W40:Z40"/>
    <mergeCell ref="CB37:CF39"/>
    <mergeCell ref="CG37:CK39"/>
    <mergeCell ref="CL37:CP39"/>
    <mergeCell ref="B37:B39"/>
    <mergeCell ref="C37:D39"/>
    <mergeCell ref="E37:F39"/>
    <mergeCell ref="CB40:CF42"/>
    <mergeCell ref="CG40:CK42"/>
    <mergeCell ref="CL40:CP42"/>
    <mergeCell ref="CQ37:CU39"/>
    <mergeCell ref="G38:P39"/>
    <mergeCell ref="W38:Z39"/>
    <mergeCell ref="BE38:BN39"/>
    <mergeCell ref="BU38:BX39"/>
    <mergeCell ref="BA37:BB39"/>
    <mergeCell ref="BC37:BD39"/>
    <mergeCell ref="BE37:BN37"/>
    <mergeCell ref="BO37:BT39"/>
    <mergeCell ref="BU37:BX37"/>
    <mergeCell ref="BY37:CA39"/>
    <mergeCell ref="AA37:AC39"/>
    <mergeCell ref="AD37:AH39"/>
    <mergeCell ref="AI37:AM39"/>
    <mergeCell ref="AN37:AR39"/>
    <mergeCell ref="AS37:AW39"/>
    <mergeCell ref="AZ37:AZ39"/>
    <mergeCell ref="G37:P37"/>
    <mergeCell ref="Q37:V39"/>
    <mergeCell ref="W37:Z37"/>
    <mergeCell ref="CQ34:CU36"/>
    <mergeCell ref="G35:P36"/>
    <mergeCell ref="W35:Z36"/>
    <mergeCell ref="BE35:BN36"/>
    <mergeCell ref="BU35:BX36"/>
    <mergeCell ref="BA34:BB36"/>
    <mergeCell ref="BC34:BD36"/>
    <mergeCell ref="BE34:BN34"/>
    <mergeCell ref="BO34:BT36"/>
    <mergeCell ref="BU34:BX34"/>
    <mergeCell ref="BY34:CA36"/>
    <mergeCell ref="AA34:AC36"/>
    <mergeCell ref="AD34:AH36"/>
    <mergeCell ref="AI34:AM36"/>
    <mergeCell ref="AN34:AR36"/>
    <mergeCell ref="AS34:AW36"/>
    <mergeCell ref="AZ34:AZ36"/>
    <mergeCell ref="B34:B36"/>
    <mergeCell ref="C34:D36"/>
    <mergeCell ref="E34:F36"/>
    <mergeCell ref="G34:P34"/>
    <mergeCell ref="Q34:V36"/>
    <mergeCell ref="W34:Z34"/>
    <mergeCell ref="CB31:CF33"/>
    <mergeCell ref="CG31:CK33"/>
    <mergeCell ref="CL31:CP33"/>
    <mergeCell ref="B31:B33"/>
    <mergeCell ref="C31:D33"/>
    <mergeCell ref="E31:F33"/>
    <mergeCell ref="CB34:CF36"/>
    <mergeCell ref="CG34:CK36"/>
    <mergeCell ref="CL34:CP36"/>
    <mergeCell ref="CQ31:CU33"/>
    <mergeCell ref="G32:P33"/>
    <mergeCell ref="W32:Z33"/>
    <mergeCell ref="BE32:BN33"/>
    <mergeCell ref="BU32:BX33"/>
    <mergeCell ref="BA31:BB33"/>
    <mergeCell ref="BC31:BD33"/>
    <mergeCell ref="BE31:BN31"/>
    <mergeCell ref="BO31:BT33"/>
    <mergeCell ref="BU31:BX31"/>
    <mergeCell ref="BY31:CA33"/>
    <mergeCell ref="AA31:AC33"/>
    <mergeCell ref="AD31:AH33"/>
    <mergeCell ref="AI31:AM33"/>
    <mergeCell ref="AN31:AR33"/>
    <mergeCell ref="AS31:AW33"/>
    <mergeCell ref="AZ31:AZ33"/>
    <mergeCell ref="G31:P31"/>
    <mergeCell ref="Q31:V33"/>
    <mergeCell ref="W31:Z31"/>
    <mergeCell ref="CB28:CF30"/>
    <mergeCell ref="CG28:CK30"/>
    <mergeCell ref="CL28:CP30"/>
    <mergeCell ref="CQ28:CU30"/>
    <mergeCell ref="G29:P30"/>
    <mergeCell ref="W29:Z30"/>
    <mergeCell ref="BE29:BN30"/>
    <mergeCell ref="BU29:BX30"/>
    <mergeCell ref="BA28:BB30"/>
    <mergeCell ref="BC28:BD30"/>
    <mergeCell ref="BE28:BN28"/>
    <mergeCell ref="BO28:BT30"/>
    <mergeCell ref="BU28:BX28"/>
    <mergeCell ref="BY28:CA30"/>
    <mergeCell ref="AA28:AC30"/>
    <mergeCell ref="AD28:AH30"/>
    <mergeCell ref="AI28:AM30"/>
    <mergeCell ref="AN28:AR30"/>
    <mergeCell ref="AS28:AW30"/>
    <mergeCell ref="AZ28:AZ30"/>
    <mergeCell ref="B28:B30"/>
    <mergeCell ref="C28:D30"/>
    <mergeCell ref="E28:F30"/>
    <mergeCell ref="G28:P28"/>
    <mergeCell ref="Q28:V30"/>
    <mergeCell ref="W28:Z28"/>
    <mergeCell ref="CL26:CP27"/>
    <mergeCell ref="CQ26:CU27"/>
    <mergeCell ref="G27:P27"/>
    <mergeCell ref="W27:Z27"/>
    <mergeCell ref="BE27:BN27"/>
    <mergeCell ref="BU27:BX27"/>
    <mergeCell ref="BE26:BN26"/>
    <mergeCell ref="BO26:BT27"/>
    <mergeCell ref="BU26:BX26"/>
    <mergeCell ref="BY26:CA27"/>
    <mergeCell ref="CB26:CF27"/>
    <mergeCell ref="CG26:CK27"/>
    <mergeCell ref="AI26:AM27"/>
    <mergeCell ref="AN26:AR27"/>
    <mergeCell ref="AS26:AW27"/>
    <mergeCell ref="AZ26:AZ27"/>
    <mergeCell ref="BA26:BB27"/>
    <mergeCell ref="BC26:BD27"/>
    <mergeCell ref="CL24:CO25"/>
    <mergeCell ref="CP24:CU25"/>
    <mergeCell ref="B26:B27"/>
    <mergeCell ref="C26:D27"/>
    <mergeCell ref="E26:F27"/>
    <mergeCell ref="G26:P26"/>
    <mergeCell ref="Q26:V27"/>
    <mergeCell ref="W26:Z26"/>
    <mergeCell ref="AA26:AC27"/>
    <mergeCell ref="AD26:AH27"/>
    <mergeCell ref="AR24:AW25"/>
    <mergeCell ref="AZ24:BN25"/>
    <mergeCell ref="BO24:BR25"/>
    <mergeCell ref="BS24:CA25"/>
    <mergeCell ref="CB24:CE25"/>
    <mergeCell ref="CF24:CK25"/>
    <mergeCell ref="B24:P25"/>
    <mergeCell ref="Q24:T25"/>
    <mergeCell ref="U24:AC25"/>
    <mergeCell ref="AD24:AG25"/>
    <mergeCell ref="AH24:AM25"/>
    <mergeCell ref="AN24:AQ25"/>
    <mergeCell ref="CQ22:CU22"/>
    <mergeCell ref="B23:G23"/>
    <mergeCell ref="H23:I23"/>
    <mergeCell ref="J23:N23"/>
    <mergeCell ref="O23:P23"/>
    <mergeCell ref="Q23:U23"/>
    <mergeCell ref="V23:W23"/>
    <mergeCell ref="X23:AB23"/>
    <mergeCell ref="AC23:AD23"/>
    <mergeCell ref="BT22:BU22"/>
    <mergeCell ref="BV22:BZ22"/>
    <mergeCell ref="CA22:CB22"/>
    <mergeCell ref="CC22:CG22"/>
    <mergeCell ref="CH22:CI22"/>
    <mergeCell ref="CJ22:CN22"/>
    <mergeCell ref="AS22:AW22"/>
    <mergeCell ref="AZ22:BE22"/>
    <mergeCell ref="CA23:CB23"/>
    <mergeCell ref="CC23:CG23"/>
    <mergeCell ref="CH23:CI23"/>
    <mergeCell ref="CJ23:CN23"/>
    <mergeCell ref="CO23:CP23"/>
    <mergeCell ref="CQ23:CU23"/>
    <mergeCell ref="BF23:BG23"/>
    <mergeCell ref="AL22:AP22"/>
    <mergeCell ref="AQ22:AR22"/>
    <mergeCell ref="AE23:AI23"/>
    <mergeCell ref="AJ23:AK23"/>
    <mergeCell ref="AL23:AP23"/>
    <mergeCell ref="AQ23:AR23"/>
    <mergeCell ref="AS23:AW23"/>
    <mergeCell ref="AZ23:BE23"/>
    <mergeCell ref="CO22:CP22"/>
    <mergeCell ref="BH23:BL23"/>
    <mergeCell ref="BM23:BN23"/>
    <mergeCell ref="BO23:BS23"/>
    <mergeCell ref="BT23:BU23"/>
    <mergeCell ref="BV23:BZ23"/>
    <mergeCell ref="B22:G22"/>
    <mergeCell ref="H22:I22"/>
    <mergeCell ref="J22:N22"/>
    <mergeCell ref="O22:P22"/>
    <mergeCell ref="Q22:U22"/>
    <mergeCell ref="V22:W22"/>
    <mergeCell ref="B20:AW20"/>
    <mergeCell ref="AZ20:CU20"/>
    <mergeCell ref="B21:G21"/>
    <mergeCell ref="H21:U21"/>
    <mergeCell ref="V21:AI21"/>
    <mergeCell ref="AJ21:AW21"/>
    <mergeCell ref="AZ21:BE21"/>
    <mergeCell ref="BF21:BS21"/>
    <mergeCell ref="BT21:CG21"/>
    <mergeCell ref="CH21:CU21"/>
    <mergeCell ref="BF22:BG22"/>
    <mergeCell ref="BH22:BL22"/>
    <mergeCell ref="BM22:BN22"/>
    <mergeCell ref="BO22:BS22"/>
    <mergeCell ref="X22:AB22"/>
    <mergeCell ref="AC22:AD22"/>
    <mergeCell ref="AE22:AI22"/>
    <mergeCell ref="AJ22:AK22"/>
    <mergeCell ref="CF18:CI19"/>
    <mergeCell ref="CJ18:CR19"/>
    <mergeCell ref="CS18:CU19"/>
    <mergeCell ref="AH18:AK19"/>
    <mergeCell ref="AL18:AT19"/>
    <mergeCell ref="AU18:AW19"/>
    <mergeCell ref="AZ18:BC19"/>
    <mergeCell ref="BD18:BL19"/>
    <mergeCell ref="BM18:BO19"/>
    <mergeCell ref="B18:E19"/>
    <mergeCell ref="F18:N19"/>
    <mergeCell ref="O18:Q19"/>
    <mergeCell ref="R18:U19"/>
    <mergeCell ref="V18:AD19"/>
    <mergeCell ref="AE18:AG19"/>
    <mergeCell ref="BP17:BS17"/>
    <mergeCell ref="BT17:CB17"/>
    <mergeCell ref="CC17:CE17"/>
    <mergeCell ref="B17:E17"/>
    <mergeCell ref="F17:N17"/>
    <mergeCell ref="O17:Q17"/>
    <mergeCell ref="R17:U17"/>
    <mergeCell ref="V17:AD17"/>
    <mergeCell ref="AE17:AG17"/>
    <mergeCell ref="BP18:BS19"/>
    <mergeCell ref="BT18:CB19"/>
    <mergeCell ref="CC18:CE19"/>
    <mergeCell ref="CF17:CI17"/>
    <mergeCell ref="CJ17:CR17"/>
    <mergeCell ref="CS17:CU17"/>
    <mergeCell ref="AH17:AK17"/>
    <mergeCell ref="AL17:AT17"/>
    <mergeCell ref="AU17:AW17"/>
    <mergeCell ref="AZ17:BC17"/>
    <mergeCell ref="BD17:BL17"/>
    <mergeCell ref="BM17:BO17"/>
    <mergeCell ref="CF15:CI16"/>
    <mergeCell ref="CJ15:CR16"/>
    <mergeCell ref="CS15:CU16"/>
    <mergeCell ref="AH15:AK16"/>
    <mergeCell ref="AL15:AT16"/>
    <mergeCell ref="AU15:AW16"/>
    <mergeCell ref="AZ15:BC16"/>
    <mergeCell ref="BD15:BL16"/>
    <mergeCell ref="BM15:BO16"/>
    <mergeCell ref="B15:E16"/>
    <mergeCell ref="F15:N16"/>
    <mergeCell ref="O15:Q16"/>
    <mergeCell ref="R15:U16"/>
    <mergeCell ref="V15:AD16"/>
    <mergeCell ref="AE15:AG16"/>
    <mergeCell ref="BP14:BS14"/>
    <mergeCell ref="BT14:CB14"/>
    <mergeCell ref="CC14:CE14"/>
    <mergeCell ref="B14:E14"/>
    <mergeCell ref="F14:N14"/>
    <mergeCell ref="O14:Q14"/>
    <mergeCell ref="R14:U14"/>
    <mergeCell ref="V14:AD14"/>
    <mergeCell ref="AE14:AG14"/>
    <mergeCell ref="BP15:BS16"/>
    <mergeCell ref="BT15:CB16"/>
    <mergeCell ref="CC15:CE16"/>
    <mergeCell ref="CF14:CI14"/>
    <mergeCell ref="CJ14:CR14"/>
    <mergeCell ref="CS14:CU14"/>
    <mergeCell ref="AH14:AK14"/>
    <mergeCell ref="AL14:AT14"/>
    <mergeCell ref="AU14:AW14"/>
    <mergeCell ref="AZ14:BC14"/>
    <mergeCell ref="BD14:BL14"/>
    <mergeCell ref="BM14:BO14"/>
    <mergeCell ref="BP12:BS13"/>
    <mergeCell ref="BT12:CB13"/>
    <mergeCell ref="CC12:CE13"/>
    <mergeCell ref="CF12:CI13"/>
    <mergeCell ref="CJ12:CR13"/>
    <mergeCell ref="CS12:CU13"/>
    <mergeCell ref="AH12:AK13"/>
    <mergeCell ref="AL12:AT13"/>
    <mergeCell ref="AU12:AW13"/>
    <mergeCell ref="AZ12:BC13"/>
    <mergeCell ref="BD12:BL13"/>
    <mergeCell ref="BM12:BO13"/>
    <mergeCell ref="B12:E13"/>
    <mergeCell ref="F12:N13"/>
    <mergeCell ref="O12:Q13"/>
    <mergeCell ref="R12:U13"/>
    <mergeCell ref="V12:AD13"/>
    <mergeCell ref="AE12:AG13"/>
    <mergeCell ref="AU11:AW11"/>
    <mergeCell ref="AZ11:BC11"/>
    <mergeCell ref="BD11:BL11"/>
    <mergeCell ref="B10:AW10"/>
    <mergeCell ref="AZ10:CU10"/>
    <mergeCell ref="B11:E11"/>
    <mergeCell ref="F11:N11"/>
    <mergeCell ref="O11:Q11"/>
    <mergeCell ref="R11:U11"/>
    <mergeCell ref="V11:AD11"/>
    <mergeCell ref="AE11:AG11"/>
    <mergeCell ref="AH11:AK11"/>
    <mergeCell ref="AL11:AT11"/>
    <mergeCell ref="CC11:CE11"/>
    <mergeCell ref="CF11:CI11"/>
    <mergeCell ref="CJ11:CR11"/>
    <mergeCell ref="CS11:CU11"/>
    <mergeCell ref="BM11:BO11"/>
    <mergeCell ref="BP11:BS11"/>
    <mergeCell ref="BT11:CB11"/>
    <mergeCell ref="B6:I7"/>
    <mergeCell ref="J6:Y7"/>
    <mergeCell ref="Z6:AG7"/>
    <mergeCell ref="AH6:AW7"/>
    <mergeCell ref="AZ6:BG7"/>
    <mergeCell ref="BH6:BW7"/>
    <mergeCell ref="BX6:CE7"/>
    <mergeCell ref="CF6:CU7"/>
    <mergeCell ref="B8:I9"/>
    <mergeCell ref="J8:Y9"/>
    <mergeCell ref="Z8:AG9"/>
    <mergeCell ref="AH8:AW9"/>
    <mergeCell ref="AZ8:BG9"/>
    <mergeCell ref="BH8:BW9"/>
    <mergeCell ref="BX8:CE9"/>
    <mergeCell ref="CF8:CU9"/>
    <mergeCell ref="K1:AN3"/>
    <mergeCell ref="AO1:AW2"/>
    <mergeCell ref="BI1:CL3"/>
    <mergeCell ref="CM1:CU2"/>
    <mergeCell ref="B4:E5"/>
    <mergeCell ref="R4:U5"/>
    <mergeCell ref="V4:AP5"/>
    <mergeCell ref="AQ4:AW5"/>
    <mergeCell ref="AZ4:BC5"/>
    <mergeCell ref="BP4:BS5"/>
    <mergeCell ref="BT4:CN5"/>
    <mergeCell ref="CO4:CU5"/>
    <mergeCell ref="F4:O5"/>
    <mergeCell ref="P4:Q5"/>
    <mergeCell ref="BD4:BM5"/>
    <mergeCell ref="BN4:BO5"/>
  </mergeCells>
  <phoneticPr fontId="2"/>
  <dataValidations count="1">
    <dataValidation type="list" allowBlank="1" showInputMessage="1" showErrorMessage="1" sqref="AQ4:AW5" xr:uid="{00000000-0002-0000-0000-000000000000}">
      <formula1>"１２ブロック"</formula1>
    </dataValidation>
  </dataValidations>
  <printOptions horizontalCentered="1" verticalCentered="1"/>
  <pageMargins left="0.41000000000000009" right="0.33" top="0.35000000000000003" bottom="0.31" header="0.24000000000000002" footer="0.23000000000000004"/>
  <pageSetup paperSize="9" scale="48" orientation="portrait"/>
  <headerFooter alignWithMargins="0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CC"/>
    <pageSetUpPr fitToPage="1"/>
  </sheetPr>
  <dimension ref="B1:BA97"/>
  <sheetViews>
    <sheetView view="pageBreakPreview" zoomScale="80" zoomScaleNormal="75" zoomScaleSheetLayoutView="80" zoomScalePageLayoutView="75" workbookViewId="0">
      <selection activeCell="AZ18" sqref="AZ18"/>
    </sheetView>
  </sheetViews>
  <sheetFormatPr defaultColWidth="3.19921875" defaultRowHeight="12.75"/>
  <cols>
    <col min="1" max="1" width="2.19921875" customWidth="1"/>
    <col min="2" max="49" width="4.19921875" customWidth="1"/>
    <col min="50" max="50" width="2.19921875" customWidth="1"/>
    <col min="51" max="51" width="3.19921875" customWidth="1"/>
    <col min="52" max="52" width="47" customWidth="1"/>
    <col min="53" max="53" width="7" hidden="1" customWidth="1"/>
    <col min="54" max="54" width="38.46484375" customWidth="1"/>
  </cols>
  <sheetData>
    <row r="1" spans="2:49" ht="18.75" customHeight="1">
      <c r="B1" s="6" t="str">
        <f>登録用紙記載例!K1</f>
        <v>2026　三井のリハウス東京都U-12サッカー　ブロックリーグ
登録用紙　兼　メンバー表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2:49" ht="18.75" customHeigh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</row>
    <row r="3" spans="2:49" ht="18.75" customHeight="1" thickBo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</row>
    <row r="4" spans="2:49" ht="18.75" customHeight="1" thickTop="1">
      <c r="B4" s="14" t="s">
        <v>2</v>
      </c>
      <c r="C4" s="15"/>
      <c r="D4" s="15"/>
      <c r="E4" s="16"/>
      <c r="F4" s="42"/>
      <c r="G4" s="43"/>
      <c r="H4" s="43"/>
      <c r="I4" s="43"/>
      <c r="J4" s="43"/>
      <c r="K4" s="43"/>
      <c r="L4" s="43"/>
      <c r="M4" s="43"/>
      <c r="N4" s="43"/>
      <c r="O4" s="43"/>
      <c r="P4" s="46" t="str">
        <f>"( "&amp;MID("月火水木金土日",WEEKDAY(F4,2),1)&amp;" )"</f>
        <v>( 土 )</v>
      </c>
      <c r="Q4" s="47"/>
      <c r="R4" s="20" t="s">
        <v>3</v>
      </c>
      <c r="S4" s="21"/>
      <c r="T4" s="21"/>
      <c r="U4" s="22"/>
      <c r="V4" s="36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8"/>
      <c r="AQ4" s="32" t="s">
        <v>121</v>
      </c>
      <c r="AR4" s="32"/>
      <c r="AS4" s="32"/>
      <c r="AT4" s="32"/>
      <c r="AU4" s="32"/>
      <c r="AV4" s="32"/>
      <c r="AW4" s="33"/>
    </row>
    <row r="5" spans="2:49" ht="18.75" customHeight="1">
      <c r="B5" s="17"/>
      <c r="C5" s="18"/>
      <c r="D5" s="18"/>
      <c r="E5" s="19"/>
      <c r="F5" s="44"/>
      <c r="G5" s="45"/>
      <c r="H5" s="45"/>
      <c r="I5" s="45"/>
      <c r="J5" s="45"/>
      <c r="K5" s="45"/>
      <c r="L5" s="45"/>
      <c r="M5" s="45"/>
      <c r="N5" s="45"/>
      <c r="O5" s="45"/>
      <c r="P5" s="48"/>
      <c r="Q5" s="49"/>
      <c r="R5" s="23"/>
      <c r="S5" s="24"/>
      <c r="T5" s="24"/>
      <c r="U5" s="25"/>
      <c r="V5" s="39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1"/>
      <c r="AQ5" s="34"/>
      <c r="AR5" s="34"/>
      <c r="AS5" s="34"/>
      <c r="AT5" s="34"/>
      <c r="AU5" s="34"/>
      <c r="AV5" s="34"/>
      <c r="AW5" s="35"/>
    </row>
    <row r="6" spans="2:49" ht="18.75" customHeight="1">
      <c r="B6" s="52" t="s">
        <v>5</v>
      </c>
      <c r="C6" s="53"/>
      <c r="D6" s="53"/>
      <c r="E6" s="53"/>
      <c r="F6" s="53"/>
      <c r="G6" s="53"/>
      <c r="H6" s="53"/>
      <c r="I6" s="54"/>
      <c r="J6" s="58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60"/>
      <c r="Z6" s="64" t="s">
        <v>7</v>
      </c>
      <c r="AA6" s="65"/>
      <c r="AB6" s="65"/>
      <c r="AC6" s="65"/>
      <c r="AD6" s="65"/>
      <c r="AE6" s="65"/>
      <c r="AF6" s="65"/>
      <c r="AG6" s="66"/>
      <c r="AH6" s="58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67"/>
    </row>
    <row r="7" spans="2:49" ht="18.75" customHeight="1">
      <c r="B7" s="55"/>
      <c r="C7" s="56"/>
      <c r="D7" s="56"/>
      <c r="E7" s="56"/>
      <c r="F7" s="56"/>
      <c r="G7" s="56"/>
      <c r="H7" s="56"/>
      <c r="I7" s="57"/>
      <c r="J7" s="61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3"/>
      <c r="Z7" s="51"/>
      <c r="AA7" s="48"/>
      <c r="AB7" s="48"/>
      <c r="AC7" s="48"/>
      <c r="AD7" s="48"/>
      <c r="AE7" s="48"/>
      <c r="AF7" s="48"/>
      <c r="AG7" s="49"/>
      <c r="AH7" s="61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8"/>
    </row>
    <row r="8" spans="2:49" ht="18.75" customHeight="1">
      <c r="B8" s="69" t="s">
        <v>9</v>
      </c>
      <c r="C8" s="65"/>
      <c r="D8" s="65"/>
      <c r="E8" s="65"/>
      <c r="F8" s="65"/>
      <c r="G8" s="65"/>
      <c r="H8" s="65"/>
      <c r="I8" s="66"/>
      <c r="J8" s="58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60"/>
      <c r="Z8" s="64" t="s">
        <v>11</v>
      </c>
      <c r="AA8" s="65"/>
      <c r="AB8" s="65"/>
      <c r="AC8" s="65"/>
      <c r="AD8" s="65"/>
      <c r="AE8" s="65"/>
      <c r="AF8" s="65"/>
      <c r="AG8" s="66"/>
      <c r="AH8" s="58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67"/>
    </row>
    <row r="9" spans="2:49" ht="18.75" customHeight="1" thickBot="1">
      <c r="B9" s="70"/>
      <c r="C9" s="71"/>
      <c r="D9" s="71"/>
      <c r="E9" s="71"/>
      <c r="F9" s="71"/>
      <c r="G9" s="71"/>
      <c r="H9" s="71"/>
      <c r="I9" s="72"/>
      <c r="J9" s="73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6"/>
      <c r="AA9" s="71"/>
      <c r="AB9" s="71"/>
      <c r="AC9" s="71"/>
      <c r="AD9" s="71"/>
      <c r="AE9" s="71"/>
      <c r="AF9" s="71"/>
      <c r="AG9" s="72"/>
      <c r="AH9" s="73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7"/>
    </row>
    <row r="10" spans="2:49" ht="16.899999999999999" thickTop="1" thickBot="1">
      <c r="B10" s="78" t="s">
        <v>127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80"/>
    </row>
    <row r="11" spans="2:49" ht="18.75" customHeight="1" thickTop="1">
      <c r="B11" s="81" t="s">
        <v>13</v>
      </c>
      <c r="C11" s="82"/>
      <c r="D11" s="82"/>
      <c r="E11" s="83"/>
      <c r="F11" s="84"/>
      <c r="G11" s="85"/>
      <c r="H11" s="85"/>
      <c r="I11" s="85"/>
      <c r="J11" s="85"/>
      <c r="K11" s="85"/>
      <c r="L11" s="85"/>
      <c r="M11" s="85"/>
      <c r="N11" s="86"/>
      <c r="O11" s="87" t="s">
        <v>15</v>
      </c>
      <c r="P11" s="88"/>
      <c r="Q11" s="88"/>
      <c r="R11" s="89" t="s">
        <v>13</v>
      </c>
      <c r="S11" s="90"/>
      <c r="T11" s="90"/>
      <c r="U11" s="91"/>
      <c r="V11" s="98"/>
      <c r="W11" s="88"/>
      <c r="X11" s="88"/>
      <c r="Y11" s="88"/>
      <c r="Z11" s="88"/>
      <c r="AA11" s="88"/>
      <c r="AB11" s="88"/>
      <c r="AC11" s="88"/>
      <c r="AD11" s="99"/>
      <c r="AE11" s="87" t="s">
        <v>15</v>
      </c>
      <c r="AF11" s="88"/>
      <c r="AG11" s="95"/>
      <c r="AH11" s="96" t="s">
        <v>13</v>
      </c>
      <c r="AI11" s="96"/>
      <c r="AJ11" s="96"/>
      <c r="AK11" s="97"/>
      <c r="AL11" s="98"/>
      <c r="AM11" s="88"/>
      <c r="AN11" s="88"/>
      <c r="AO11" s="88"/>
      <c r="AP11" s="88"/>
      <c r="AQ11" s="88"/>
      <c r="AR11" s="88"/>
      <c r="AS11" s="88"/>
      <c r="AT11" s="99"/>
      <c r="AU11" s="87" t="s">
        <v>15</v>
      </c>
      <c r="AV11" s="88"/>
      <c r="AW11" s="101"/>
    </row>
    <row r="12" spans="2:49" ht="18.75" customHeight="1">
      <c r="B12" s="348"/>
      <c r="C12" s="349"/>
      <c r="D12" s="349"/>
      <c r="E12" s="350"/>
      <c r="F12" s="108"/>
      <c r="G12" s="109"/>
      <c r="H12" s="109"/>
      <c r="I12" s="109"/>
      <c r="J12" s="109"/>
      <c r="K12" s="109"/>
      <c r="L12" s="109"/>
      <c r="M12" s="109"/>
      <c r="N12" s="110"/>
      <c r="O12" s="354"/>
      <c r="P12" s="355"/>
      <c r="Q12" s="356"/>
      <c r="R12" s="120"/>
      <c r="S12" s="120"/>
      <c r="T12" s="120"/>
      <c r="U12" s="120"/>
      <c r="V12" s="122"/>
      <c r="W12" s="123"/>
      <c r="X12" s="123"/>
      <c r="Y12" s="123"/>
      <c r="Z12" s="123"/>
      <c r="AA12" s="123"/>
      <c r="AB12" s="123"/>
      <c r="AC12" s="123"/>
      <c r="AD12" s="123"/>
      <c r="AE12" s="360"/>
      <c r="AF12" s="360"/>
      <c r="AG12" s="354"/>
      <c r="AH12" s="107"/>
      <c r="AI12" s="120"/>
      <c r="AJ12" s="120"/>
      <c r="AK12" s="120"/>
      <c r="AL12" s="122"/>
      <c r="AM12" s="123"/>
      <c r="AN12" s="123"/>
      <c r="AO12" s="123"/>
      <c r="AP12" s="123"/>
      <c r="AQ12" s="123"/>
      <c r="AR12" s="123"/>
      <c r="AS12" s="123"/>
      <c r="AT12" s="123"/>
      <c r="AU12" s="344"/>
      <c r="AV12" s="344"/>
      <c r="AW12" s="345"/>
    </row>
    <row r="13" spans="2:49" ht="18.75" customHeight="1">
      <c r="B13" s="351"/>
      <c r="C13" s="352"/>
      <c r="D13" s="352"/>
      <c r="E13" s="353"/>
      <c r="F13" s="111"/>
      <c r="G13" s="112"/>
      <c r="H13" s="112"/>
      <c r="I13" s="112"/>
      <c r="J13" s="112"/>
      <c r="K13" s="112"/>
      <c r="L13" s="112"/>
      <c r="M13" s="112"/>
      <c r="N13" s="113"/>
      <c r="O13" s="357"/>
      <c r="P13" s="358"/>
      <c r="Q13" s="359"/>
      <c r="R13" s="121"/>
      <c r="S13" s="121"/>
      <c r="T13" s="121"/>
      <c r="U13" s="121"/>
      <c r="V13" s="124"/>
      <c r="W13" s="125"/>
      <c r="X13" s="125"/>
      <c r="Y13" s="125"/>
      <c r="Z13" s="125"/>
      <c r="AA13" s="125"/>
      <c r="AB13" s="125"/>
      <c r="AC13" s="125"/>
      <c r="AD13" s="125"/>
      <c r="AE13" s="361"/>
      <c r="AF13" s="361"/>
      <c r="AG13" s="357"/>
      <c r="AH13" s="130"/>
      <c r="AI13" s="121"/>
      <c r="AJ13" s="121"/>
      <c r="AK13" s="121"/>
      <c r="AL13" s="124"/>
      <c r="AM13" s="125"/>
      <c r="AN13" s="125"/>
      <c r="AO13" s="125"/>
      <c r="AP13" s="125"/>
      <c r="AQ13" s="125"/>
      <c r="AR13" s="125"/>
      <c r="AS13" s="125"/>
      <c r="AT13" s="125"/>
      <c r="AU13" s="346"/>
      <c r="AV13" s="346"/>
      <c r="AW13" s="347"/>
    </row>
    <row r="14" spans="2:49" ht="18.75" customHeight="1">
      <c r="B14" s="140" t="s">
        <v>13</v>
      </c>
      <c r="C14" s="96"/>
      <c r="D14" s="96"/>
      <c r="E14" s="97"/>
      <c r="F14" s="135"/>
      <c r="G14" s="136"/>
      <c r="H14" s="136"/>
      <c r="I14" s="136"/>
      <c r="J14" s="136"/>
      <c r="K14" s="136"/>
      <c r="L14" s="136"/>
      <c r="M14" s="136"/>
      <c r="N14" s="137"/>
      <c r="O14" s="138" t="s">
        <v>15</v>
      </c>
      <c r="P14" s="136"/>
      <c r="Q14" s="136"/>
      <c r="R14" s="151" t="s">
        <v>13</v>
      </c>
      <c r="S14" s="96"/>
      <c r="T14" s="96"/>
      <c r="U14" s="97"/>
      <c r="V14" s="135"/>
      <c r="W14" s="136"/>
      <c r="X14" s="136"/>
      <c r="Y14" s="136"/>
      <c r="Z14" s="136"/>
      <c r="AA14" s="136"/>
      <c r="AB14" s="136"/>
      <c r="AC14" s="136"/>
      <c r="AD14" s="137"/>
      <c r="AE14" s="138" t="s">
        <v>15</v>
      </c>
      <c r="AF14" s="136"/>
      <c r="AG14" s="155"/>
      <c r="AH14" s="96" t="s">
        <v>13</v>
      </c>
      <c r="AI14" s="96"/>
      <c r="AJ14" s="96"/>
      <c r="AK14" s="97"/>
      <c r="AL14" s="135"/>
      <c r="AM14" s="136"/>
      <c r="AN14" s="136"/>
      <c r="AO14" s="136"/>
      <c r="AP14" s="136"/>
      <c r="AQ14" s="136"/>
      <c r="AR14" s="136"/>
      <c r="AS14" s="136"/>
      <c r="AT14" s="137"/>
      <c r="AU14" s="138" t="s">
        <v>15</v>
      </c>
      <c r="AV14" s="136"/>
      <c r="AW14" s="139"/>
    </row>
    <row r="15" spans="2:49" ht="18.75" customHeight="1">
      <c r="B15" s="141"/>
      <c r="C15" s="120"/>
      <c r="D15" s="120"/>
      <c r="E15" s="120"/>
      <c r="F15" s="122"/>
      <c r="G15" s="123"/>
      <c r="H15" s="123"/>
      <c r="I15" s="123"/>
      <c r="J15" s="123"/>
      <c r="K15" s="123"/>
      <c r="L15" s="123"/>
      <c r="M15" s="123"/>
      <c r="N15" s="123"/>
      <c r="O15" s="360"/>
      <c r="P15" s="360"/>
      <c r="Q15" s="362"/>
      <c r="R15" s="120"/>
      <c r="S15" s="120"/>
      <c r="T15" s="120"/>
      <c r="U15" s="120"/>
      <c r="V15" s="122"/>
      <c r="W15" s="123"/>
      <c r="X15" s="123"/>
      <c r="Y15" s="123"/>
      <c r="Z15" s="123"/>
      <c r="AA15" s="123"/>
      <c r="AB15" s="123"/>
      <c r="AC15" s="123"/>
      <c r="AD15" s="123"/>
      <c r="AE15" s="360"/>
      <c r="AF15" s="360"/>
      <c r="AG15" s="354"/>
      <c r="AH15" s="107"/>
      <c r="AI15" s="120"/>
      <c r="AJ15" s="120"/>
      <c r="AK15" s="120"/>
      <c r="AL15" s="122"/>
      <c r="AM15" s="123"/>
      <c r="AN15" s="123"/>
      <c r="AO15" s="123"/>
      <c r="AP15" s="123"/>
      <c r="AQ15" s="123"/>
      <c r="AR15" s="123"/>
      <c r="AS15" s="123"/>
      <c r="AT15" s="123"/>
      <c r="AU15" s="344"/>
      <c r="AV15" s="344"/>
      <c r="AW15" s="345"/>
    </row>
    <row r="16" spans="2:49" ht="18.75" customHeight="1">
      <c r="B16" s="142"/>
      <c r="C16" s="143"/>
      <c r="D16" s="143"/>
      <c r="E16" s="143"/>
      <c r="F16" s="144"/>
      <c r="G16" s="145"/>
      <c r="H16" s="145"/>
      <c r="I16" s="145"/>
      <c r="J16" s="145"/>
      <c r="K16" s="145"/>
      <c r="L16" s="145"/>
      <c r="M16" s="145"/>
      <c r="N16" s="145"/>
      <c r="O16" s="363"/>
      <c r="P16" s="363"/>
      <c r="Q16" s="364"/>
      <c r="R16" s="143"/>
      <c r="S16" s="143"/>
      <c r="T16" s="143"/>
      <c r="U16" s="143"/>
      <c r="V16" s="144"/>
      <c r="W16" s="145"/>
      <c r="X16" s="145"/>
      <c r="Y16" s="145"/>
      <c r="Z16" s="145"/>
      <c r="AA16" s="145"/>
      <c r="AB16" s="145"/>
      <c r="AC16" s="145"/>
      <c r="AD16" s="145"/>
      <c r="AE16" s="363"/>
      <c r="AF16" s="363"/>
      <c r="AG16" s="365"/>
      <c r="AH16" s="57"/>
      <c r="AI16" s="143"/>
      <c r="AJ16" s="143"/>
      <c r="AK16" s="143"/>
      <c r="AL16" s="144"/>
      <c r="AM16" s="145"/>
      <c r="AN16" s="145"/>
      <c r="AO16" s="145"/>
      <c r="AP16" s="145"/>
      <c r="AQ16" s="145"/>
      <c r="AR16" s="145"/>
      <c r="AS16" s="145"/>
      <c r="AT16" s="145"/>
      <c r="AU16" s="366"/>
      <c r="AV16" s="366"/>
      <c r="AW16" s="367"/>
    </row>
    <row r="17" spans="2:53" ht="18.75" customHeight="1">
      <c r="B17" s="140" t="s">
        <v>13</v>
      </c>
      <c r="C17" s="96"/>
      <c r="D17" s="96"/>
      <c r="E17" s="97"/>
      <c r="F17" s="135"/>
      <c r="G17" s="136"/>
      <c r="H17" s="136"/>
      <c r="I17" s="136"/>
      <c r="J17" s="136"/>
      <c r="K17" s="136"/>
      <c r="L17" s="136"/>
      <c r="M17" s="136"/>
      <c r="N17" s="137"/>
      <c r="O17" s="138" t="s">
        <v>15</v>
      </c>
      <c r="P17" s="136"/>
      <c r="Q17" s="136"/>
      <c r="R17" s="151" t="s">
        <v>13</v>
      </c>
      <c r="S17" s="96"/>
      <c r="T17" s="96"/>
      <c r="U17" s="97"/>
      <c r="V17" s="135"/>
      <c r="W17" s="136"/>
      <c r="X17" s="136"/>
      <c r="Y17" s="136"/>
      <c r="Z17" s="136"/>
      <c r="AA17" s="136"/>
      <c r="AB17" s="136"/>
      <c r="AC17" s="136"/>
      <c r="AD17" s="137"/>
      <c r="AE17" s="138" t="s">
        <v>15</v>
      </c>
      <c r="AF17" s="136"/>
      <c r="AG17" s="155"/>
      <c r="AH17" s="96" t="s">
        <v>13</v>
      </c>
      <c r="AI17" s="96"/>
      <c r="AJ17" s="96"/>
      <c r="AK17" s="97"/>
      <c r="AL17" s="135"/>
      <c r="AM17" s="136"/>
      <c r="AN17" s="136"/>
      <c r="AO17" s="136"/>
      <c r="AP17" s="136"/>
      <c r="AQ17" s="136"/>
      <c r="AR17" s="136"/>
      <c r="AS17" s="136"/>
      <c r="AT17" s="137"/>
      <c r="AU17" s="138" t="s">
        <v>15</v>
      </c>
      <c r="AV17" s="136"/>
      <c r="AW17" s="139"/>
    </row>
    <row r="18" spans="2:53" ht="18.75" customHeight="1">
      <c r="B18" s="141"/>
      <c r="C18" s="120"/>
      <c r="D18" s="120"/>
      <c r="E18" s="120"/>
      <c r="F18" s="122"/>
      <c r="G18" s="123"/>
      <c r="H18" s="123"/>
      <c r="I18" s="123"/>
      <c r="J18" s="123"/>
      <c r="K18" s="123"/>
      <c r="L18" s="123"/>
      <c r="M18" s="123"/>
      <c r="N18" s="123"/>
      <c r="O18" s="360"/>
      <c r="P18" s="360"/>
      <c r="Q18" s="362"/>
      <c r="R18" s="120"/>
      <c r="S18" s="120"/>
      <c r="T18" s="120"/>
      <c r="U18" s="120"/>
      <c r="V18" s="122"/>
      <c r="W18" s="123"/>
      <c r="X18" s="123"/>
      <c r="Y18" s="123"/>
      <c r="Z18" s="123"/>
      <c r="AA18" s="123"/>
      <c r="AB18" s="123"/>
      <c r="AC18" s="123"/>
      <c r="AD18" s="123"/>
      <c r="AE18" s="360"/>
      <c r="AF18" s="360"/>
      <c r="AG18" s="354"/>
      <c r="AH18" s="107"/>
      <c r="AI18" s="120"/>
      <c r="AJ18" s="120"/>
      <c r="AK18" s="120"/>
      <c r="AL18" s="122"/>
      <c r="AM18" s="123"/>
      <c r="AN18" s="123"/>
      <c r="AO18" s="123"/>
      <c r="AP18" s="123"/>
      <c r="AQ18" s="123"/>
      <c r="AR18" s="123"/>
      <c r="AS18" s="123"/>
      <c r="AT18" s="123"/>
      <c r="AU18" s="344"/>
      <c r="AV18" s="344"/>
      <c r="AW18" s="345"/>
    </row>
    <row r="19" spans="2:53" ht="18.75" customHeight="1" thickBot="1">
      <c r="B19" s="142"/>
      <c r="C19" s="143"/>
      <c r="D19" s="143"/>
      <c r="E19" s="143"/>
      <c r="F19" s="144"/>
      <c r="G19" s="145"/>
      <c r="H19" s="145"/>
      <c r="I19" s="145"/>
      <c r="J19" s="145"/>
      <c r="K19" s="145"/>
      <c r="L19" s="145"/>
      <c r="M19" s="145"/>
      <c r="N19" s="145"/>
      <c r="O19" s="363"/>
      <c r="P19" s="363"/>
      <c r="Q19" s="364"/>
      <c r="R19" s="157"/>
      <c r="S19" s="157"/>
      <c r="T19" s="157"/>
      <c r="U19" s="157"/>
      <c r="V19" s="158"/>
      <c r="W19" s="159"/>
      <c r="X19" s="159"/>
      <c r="Y19" s="159"/>
      <c r="Z19" s="159"/>
      <c r="AA19" s="159"/>
      <c r="AB19" s="159"/>
      <c r="AC19" s="159"/>
      <c r="AD19" s="159"/>
      <c r="AE19" s="371"/>
      <c r="AF19" s="371"/>
      <c r="AG19" s="372"/>
      <c r="AH19" s="57"/>
      <c r="AI19" s="143"/>
      <c r="AJ19" s="143"/>
      <c r="AK19" s="143"/>
      <c r="AL19" s="144"/>
      <c r="AM19" s="145"/>
      <c r="AN19" s="145"/>
      <c r="AO19" s="145"/>
      <c r="AP19" s="145"/>
      <c r="AQ19" s="145"/>
      <c r="AR19" s="145"/>
      <c r="AS19" s="145"/>
      <c r="AT19" s="145"/>
      <c r="AU19" s="366"/>
      <c r="AV19" s="366"/>
      <c r="AW19" s="367"/>
    </row>
    <row r="20" spans="2:53" ht="18.75" customHeight="1" thickTop="1" thickBot="1">
      <c r="B20" s="368" t="s">
        <v>29</v>
      </c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369"/>
      <c r="P20" s="369"/>
      <c r="Q20" s="369"/>
      <c r="R20" s="369"/>
      <c r="S20" s="369"/>
      <c r="T20" s="369"/>
      <c r="U20" s="369"/>
      <c r="V20" s="369"/>
      <c r="W20" s="369"/>
      <c r="X20" s="369"/>
      <c r="Y20" s="369"/>
      <c r="Z20" s="369"/>
      <c r="AA20" s="369"/>
      <c r="AB20" s="369"/>
      <c r="AC20" s="369"/>
      <c r="AD20" s="369"/>
      <c r="AE20" s="369"/>
      <c r="AF20" s="369"/>
      <c r="AG20" s="369"/>
      <c r="AH20" s="369"/>
      <c r="AI20" s="369"/>
      <c r="AJ20" s="369"/>
      <c r="AK20" s="369"/>
      <c r="AL20" s="369"/>
      <c r="AM20" s="369"/>
      <c r="AN20" s="369"/>
      <c r="AO20" s="369"/>
      <c r="AP20" s="369"/>
      <c r="AQ20" s="369"/>
      <c r="AR20" s="369"/>
      <c r="AS20" s="369"/>
      <c r="AT20" s="369"/>
      <c r="AU20" s="369"/>
      <c r="AV20" s="369"/>
      <c r="AW20" s="370"/>
    </row>
    <row r="21" spans="2:53" ht="18.75" customHeight="1" thickTop="1">
      <c r="B21" s="172" t="s">
        <v>30</v>
      </c>
      <c r="C21" s="173"/>
      <c r="D21" s="173"/>
      <c r="E21" s="173"/>
      <c r="F21" s="173"/>
      <c r="G21" s="173"/>
      <c r="H21" s="173" t="s">
        <v>31</v>
      </c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 t="s">
        <v>32</v>
      </c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 t="s">
        <v>33</v>
      </c>
      <c r="AK21" s="173"/>
      <c r="AL21" s="173"/>
      <c r="AM21" s="173"/>
      <c r="AN21" s="173"/>
      <c r="AO21" s="173"/>
      <c r="AP21" s="173"/>
      <c r="AQ21" s="173"/>
      <c r="AR21" s="173"/>
      <c r="AS21" s="173"/>
      <c r="AT21" s="173"/>
      <c r="AU21" s="173"/>
      <c r="AV21" s="173"/>
      <c r="AW21" s="174"/>
    </row>
    <row r="22" spans="2:53" ht="18.75" customHeight="1">
      <c r="B22" s="169" t="s">
        <v>34</v>
      </c>
      <c r="C22" s="170"/>
      <c r="D22" s="170"/>
      <c r="E22" s="170"/>
      <c r="F22" s="170"/>
      <c r="G22" s="170"/>
      <c r="H22" s="170" t="s">
        <v>35</v>
      </c>
      <c r="I22" s="170"/>
      <c r="J22" s="171"/>
      <c r="K22" s="171"/>
      <c r="L22" s="171"/>
      <c r="M22" s="171"/>
      <c r="N22" s="171"/>
      <c r="O22" s="171" t="s">
        <v>106</v>
      </c>
      <c r="P22" s="171"/>
      <c r="Q22" s="171"/>
      <c r="R22" s="171"/>
      <c r="S22" s="171"/>
      <c r="T22" s="171"/>
      <c r="U22" s="171"/>
      <c r="V22" s="170" t="s">
        <v>35</v>
      </c>
      <c r="W22" s="170"/>
      <c r="X22" s="171"/>
      <c r="Y22" s="171"/>
      <c r="Z22" s="171"/>
      <c r="AA22" s="171"/>
      <c r="AB22" s="171"/>
      <c r="AC22" s="171" t="s">
        <v>106</v>
      </c>
      <c r="AD22" s="171"/>
      <c r="AE22" s="171"/>
      <c r="AF22" s="171"/>
      <c r="AG22" s="171"/>
      <c r="AH22" s="171"/>
      <c r="AI22" s="171"/>
      <c r="AJ22" s="170" t="s">
        <v>35</v>
      </c>
      <c r="AK22" s="170"/>
      <c r="AL22" s="171"/>
      <c r="AM22" s="171"/>
      <c r="AN22" s="171"/>
      <c r="AO22" s="171"/>
      <c r="AP22" s="171"/>
      <c r="AQ22" s="171" t="s">
        <v>106</v>
      </c>
      <c r="AR22" s="171"/>
      <c r="AS22" s="171"/>
      <c r="AT22" s="171"/>
      <c r="AU22" s="171"/>
      <c r="AV22" s="171"/>
      <c r="AW22" s="179"/>
    </row>
    <row r="23" spans="2:53" ht="18.75" customHeight="1" thickBot="1">
      <c r="B23" s="178" t="s">
        <v>40</v>
      </c>
      <c r="C23" s="176"/>
      <c r="D23" s="176"/>
      <c r="E23" s="176"/>
      <c r="F23" s="176"/>
      <c r="G23" s="176"/>
      <c r="H23" s="176" t="s">
        <v>35</v>
      </c>
      <c r="I23" s="176"/>
      <c r="J23" s="175"/>
      <c r="K23" s="175"/>
      <c r="L23" s="175"/>
      <c r="M23" s="175"/>
      <c r="N23" s="175"/>
      <c r="O23" s="175" t="s">
        <v>106</v>
      </c>
      <c r="P23" s="175"/>
      <c r="Q23" s="175"/>
      <c r="R23" s="175"/>
      <c r="S23" s="175"/>
      <c r="T23" s="175"/>
      <c r="U23" s="175"/>
      <c r="V23" s="176" t="s">
        <v>35</v>
      </c>
      <c r="W23" s="176"/>
      <c r="X23" s="175"/>
      <c r="Y23" s="175"/>
      <c r="Z23" s="175"/>
      <c r="AA23" s="175"/>
      <c r="AB23" s="175"/>
      <c r="AC23" s="175" t="s">
        <v>106</v>
      </c>
      <c r="AD23" s="175"/>
      <c r="AE23" s="175"/>
      <c r="AF23" s="175"/>
      <c r="AG23" s="175"/>
      <c r="AH23" s="175"/>
      <c r="AI23" s="175"/>
      <c r="AJ23" s="176" t="s">
        <v>35</v>
      </c>
      <c r="AK23" s="176"/>
      <c r="AL23" s="175"/>
      <c r="AM23" s="175"/>
      <c r="AN23" s="175"/>
      <c r="AO23" s="175"/>
      <c r="AP23" s="175"/>
      <c r="AQ23" s="175" t="s">
        <v>106</v>
      </c>
      <c r="AR23" s="175"/>
      <c r="AS23" s="175"/>
      <c r="AT23" s="175"/>
      <c r="AU23" s="175"/>
      <c r="AV23" s="175"/>
      <c r="AW23" s="177"/>
    </row>
    <row r="24" spans="2:53" ht="18.75" customHeight="1" thickTop="1">
      <c r="B24" s="221" t="s">
        <v>133</v>
      </c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3"/>
      <c r="Q24" s="211" t="s">
        <v>45</v>
      </c>
      <c r="R24" s="212"/>
      <c r="S24" s="212"/>
      <c r="T24" s="212"/>
      <c r="U24" s="227"/>
      <c r="V24" s="227"/>
      <c r="W24" s="227"/>
      <c r="X24" s="227"/>
      <c r="Y24" s="227"/>
      <c r="Z24" s="227"/>
      <c r="AA24" s="227"/>
      <c r="AB24" s="227"/>
      <c r="AC24" s="227"/>
      <c r="AD24" s="217" t="s">
        <v>46</v>
      </c>
      <c r="AE24" s="181"/>
      <c r="AF24" s="181"/>
      <c r="AG24" s="181"/>
      <c r="AH24" s="46"/>
      <c r="AI24" s="46"/>
      <c r="AJ24" s="46"/>
      <c r="AK24" s="46"/>
      <c r="AL24" s="46"/>
      <c r="AM24" s="229"/>
      <c r="AN24" s="180" t="s">
        <v>47</v>
      </c>
      <c r="AO24" s="181"/>
      <c r="AP24" s="181"/>
      <c r="AQ24" s="181"/>
      <c r="AR24" s="46"/>
      <c r="AS24" s="46"/>
      <c r="AT24" s="46"/>
      <c r="AU24" s="46"/>
      <c r="AV24" s="46"/>
      <c r="AW24" s="204"/>
    </row>
    <row r="25" spans="2:53" ht="18.75" customHeight="1">
      <c r="B25" s="224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6"/>
      <c r="Q25" s="213"/>
      <c r="R25" s="214"/>
      <c r="S25" s="214"/>
      <c r="T25" s="214"/>
      <c r="U25" s="228"/>
      <c r="V25" s="228"/>
      <c r="W25" s="228"/>
      <c r="X25" s="228"/>
      <c r="Y25" s="228"/>
      <c r="Z25" s="228"/>
      <c r="AA25" s="228"/>
      <c r="AB25" s="228"/>
      <c r="AC25" s="228"/>
      <c r="AD25" s="218"/>
      <c r="AE25" s="183"/>
      <c r="AF25" s="183"/>
      <c r="AG25" s="183"/>
      <c r="AH25" s="48"/>
      <c r="AI25" s="48"/>
      <c r="AJ25" s="48"/>
      <c r="AK25" s="48"/>
      <c r="AL25" s="48"/>
      <c r="AM25" s="230"/>
      <c r="AN25" s="182"/>
      <c r="AO25" s="183"/>
      <c r="AP25" s="183"/>
      <c r="AQ25" s="183"/>
      <c r="AR25" s="48"/>
      <c r="AS25" s="48"/>
      <c r="AT25" s="48"/>
      <c r="AU25" s="48"/>
      <c r="AV25" s="48"/>
      <c r="AW25" s="156"/>
    </row>
    <row r="26" spans="2:53" ht="18.75" customHeight="1">
      <c r="B26" s="172" t="s">
        <v>50</v>
      </c>
      <c r="C26" s="189" t="s">
        <v>51</v>
      </c>
      <c r="D26" s="190"/>
      <c r="E26" s="189" t="s">
        <v>52</v>
      </c>
      <c r="F26" s="190"/>
      <c r="G26" s="193" t="s">
        <v>53</v>
      </c>
      <c r="H26" s="194"/>
      <c r="I26" s="194"/>
      <c r="J26" s="194"/>
      <c r="K26" s="194"/>
      <c r="L26" s="194"/>
      <c r="M26" s="194"/>
      <c r="N26" s="194"/>
      <c r="O26" s="194"/>
      <c r="P26" s="195"/>
      <c r="Q26" s="64" t="s">
        <v>54</v>
      </c>
      <c r="R26" s="65"/>
      <c r="S26" s="65"/>
      <c r="T26" s="65"/>
      <c r="U26" s="65"/>
      <c r="V26" s="65"/>
      <c r="W26" s="196" t="s">
        <v>55</v>
      </c>
      <c r="X26" s="197"/>
      <c r="Y26" s="197"/>
      <c r="Z26" s="197"/>
      <c r="AA26" s="198" t="s">
        <v>56</v>
      </c>
      <c r="AB26" s="194"/>
      <c r="AC26" s="199"/>
      <c r="AD26" s="203" t="s">
        <v>57</v>
      </c>
      <c r="AE26" s="203"/>
      <c r="AF26" s="203"/>
      <c r="AG26" s="203"/>
      <c r="AH26" s="203"/>
      <c r="AI26" s="203" t="s">
        <v>58</v>
      </c>
      <c r="AJ26" s="203"/>
      <c r="AK26" s="203"/>
      <c r="AL26" s="203"/>
      <c r="AM26" s="262"/>
      <c r="AN26" s="257" t="s">
        <v>57</v>
      </c>
      <c r="AO26" s="203"/>
      <c r="AP26" s="203"/>
      <c r="AQ26" s="203"/>
      <c r="AR26" s="203"/>
      <c r="AS26" s="203" t="s">
        <v>58</v>
      </c>
      <c r="AT26" s="203"/>
      <c r="AU26" s="203"/>
      <c r="AV26" s="203"/>
      <c r="AW26" s="258"/>
      <c r="AZ26" s="373" t="s">
        <v>116</v>
      </c>
    </row>
    <row r="27" spans="2:53" ht="18.75" customHeight="1">
      <c r="B27" s="188"/>
      <c r="C27" s="191"/>
      <c r="D27" s="192"/>
      <c r="E27" s="191"/>
      <c r="F27" s="192"/>
      <c r="G27" s="191" t="s">
        <v>59</v>
      </c>
      <c r="H27" s="259"/>
      <c r="I27" s="259"/>
      <c r="J27" s="259"/>
      <c r="K27" s="259"/>
      <c r="L27" s="259"/>
      <c r="M27" s="259"/>
      <c r="N27" s="259"/>
      <c r="O27" s="259"/>
      <c r="P27" s="192"/>
      <c r="Q27" s="51"/>
      <c r="R27" s="48"/>
      <c r="S27" s="48"/>
      <c r="T27" s="48"/>
      <c r="U27" s="48"/>
      <c r="V27" s="48"/>
      <c r="W27" s="260" t="s">
        <v>60</v>
      </c>
      <c r="X27" s="261"/>
      <c r="Y27" s="261"/>
      <c r="Z27" s="261"/>
      <c r="AA27" s="200"/>
      <c r="AB27" s="201"/>
      <c r="AC27" s="202"/>
      <c r="AD27" s="203"/>
      <c r="AE27" s="203"/>
      <c r="AF27" s="203"/>
      <c r="AG27" s="203"/>
      <c r="AH27" s="203"/>
      <c r="AI27" s="203"/>
      <c r="AJ27" s="203"/>
      <c r="AK27" s="203"/>
      <c r="AL27" s="203"/>
      <c r="AM27" s="262"/>
      <c r="AN27" s="257"/>
      <c r="AO27" s="203"/>
      <c r="AP27" s="203"/>
      <c r="AQ27" s="203"/>
      <c r="AR27" s="203"/>
      <c r="AS27" s="203"/>
      <c r="AT27" s="203"/>
      <c r="AU27" s="203"/>
      <c r="AV27" s="203"/>
      <c r="AW27" s="258"/>
      <c r="AZ27" s="373"/>
    </row>
    <row r="28" spans="2:53" ht="18.75" customHeight="1">
      <c r="B28" s="231">
        <v>1</v>
      </c>
      <c r="C28" s="234"/>
      <c r="D28" s="235"/>
      <c r="E28" s="240"/>
      <c r="F28" s="241"/>
      <c r="G28" s="135"/>
      <c r="H28" s="136"/>
      <c r="I28" s="136"/>
      <c r="J28" s="136"/>
      <c r="K28" s="136"/>
      <c r="L28" s="136"/>
      <c r="M28" s="136"/>
      <c r="N28" s="136"/>
      <c r="O28" s="136"/>
      <c r="P28" s="136"/>
      <c r="Q28" s="246"/>
      <c r="R28" s="247"/>
      <c r="S28" s="247"/>
      <c r="T28" s="247"/>
      <c r="U28" s="247"/>
      <c r="V28" s="248"/>
      <c r="W28" s="255"/>
      <c r="X28" s="256"/>
      <c r="Y28" s="256"/>
      <c r="Z28" s="256"/>
      <c r="AA28" s="64"/>
      <c r="AB28" s="65"/>
      <c r="AC28" s="271"/>
      <c r="AD28" s="273"/>
      <c r="AE28" s="65"/>
      <c r="AF28" s="65"/>
      <c r="AG28" s="65"/>
      <c r="AH28" s="66"/>
      <c r="AI28" s="64"/>
      <c r="AJ28" s="65"/>
      <c r="AK28" s="65"/>
      <c r="AL28" s="65"/>
      <c r="AM28" s="271"/>
      <c r="AN28" s="273"/>
      <c r="AO28" s="65"/>
      <c r="AP28" s="65"/>
      <c r="AQ28" s="65"/>
      <c r="AR28" s="66"/>
      <c r="AS28" s="64"/>
      <c r="AT28" s="65"/>
      <c r="AU28" s="65"/>
      <c r="AV28" s="65"/>
      <c r="AW28" s="277"/>
      <c r="AZ28" s="374" t="s">
        <v>112</v>
      </c>
      <c r="BA28" s="5">
        <f>VLOOKUP(AZ28,選択肢シート!$A$2:$B$8,2,FALSE)</f>
        <v>1</v>
      </c>
    </row>
    <row r="29" spans="2:53" ht="18.75" customHeight="1">
      <c r="B29" s="232"/>
      <c r="C29" s="236"/>
      <c r="D29" s="237"/>
      <c r="E29" s="242"/>
      <c r="F29" s="243"/>
      <c r="G29" s="278"/>
      <c r="H29" s="279"/>
      <c r="I29" s="279"/>
      <c r="J29" s="279"/>
      <c r="K29" s="279"/>
      <c r="L29" s="279"/>
      <c r="M29" s="279"/>
      <c r="N29" s="279"/>
      <c r="O29" s="279"/>
      <c r="P29" s="280"/>
      <c r="Q29" s="249"/>
      <c r="R29" s="250"/>
      <c r="S29" s="250"/>
      <c r="T29" s="250"/>
      <c r="U29" s="250"/>
      <c r="V29" s="251"/>
      <c r="W29" s="281"/>
      <c r="X29" s="282"/>
      <c r="Y29" s="282"/>
      <c r="Z29" s="283"/>
      <c r="AA29" s="119"/>
      <c r="AB29" s="133"/>
      <c r="AC29" s="272"/>
      <c r="AD29" s="274"/>
      <c r="AE29" s="133"/>
      <c r="AF29" s="133"/>
      <c r="AG29" s="133"/>
      <c r="AH29" s="275"/>
      <c r="AI29" s="119"/>
      <c r="AJ29" s="133"/>
      <c r="AK29" s="133"/>
      <c r="AL29" s="133"/>
      <c r="AM29" s="272"/>
      <c r="AN29" s="274"/>
      <c r="AO29" s="133"/>
      <c r="AP29" s="133"/>
      <c r="AQ29" s="133"/>
      <c r="AR29" s="275"/>
      <c r="AS29" s="119"/>
      <c r="AT29" s="133"/>
      <c r="AU29" s="133"/>
      <c r="AV29" s="133"/>
      <c r="AW29" s="134"/>
      <c r="AZ29" s="375"/>
      <c r="BA29" s="5">
        <f>VLOOKUP(AZ28,選択肢シート!$A$2:$B$8,2,FALSE)</f>
        <v>1</v>
      </c>
    </row>
    <row r="30" spans="2:53" ht="18.75" customHeight="1">
      <c r="B30" s="233"/>
      <c r="C30" s="238"/>
      <c r="D30" s="239"/>
      <c r="E30" s="244"/>
      <c r="F30" s="245"/>
      <c r="G30" s="238"/>
      <c r="H30" s="34"/>
      <c r="I30" s="34"/>
      <c r="J30" s="34"/>
      <c r="K30" s="34"/>
      <c r="L30" s="34"/>
      <c r="M30" s="34"/>
      <c r="N30" s="34"/>
      <c r="O30" s="34"/>
      <c r="P30" s="239"/>
      <c r="Q30" s="252"/>
      <c r="R30" s="253"/>
      <c r="S30" s="253"/>
      <c r="T30" s="253"/>
      <c r="U30" s="253"/>
      <c r="V30" s="254"/>
      <c r="W30" s="191"/>
      <c r="X30" s="259"/>
      <c r="Y30" s="259"/>
      <c r="Z30" s="192"/>
      <c r="AA30" s="51"/>
      <c r="AB30" s="48"/>
      <c r="AC30" s="230"/>
      <c r="AD30" s="276"/>
      <c r="AE30" s="48"/>
      <c r="AF30" s="48"/>
      <c r="AG30" s="48"/>
      <c r="AH30" s="49"/>
      <c r="AI30" s="51"/>
      <c r="AJ30" s="48"/>
      <c r="AK30" s="48"/>
      <c r="AL30" s="48"/>
      <c r="AM30" s="230"/>
      <c r="AN30" s="276"/>
      <c r="AO30" s="48"/>
      <c r="AP30" s="48"/>
      <c r="AQ30" s="48"/>
      <c r="AR30" s="49"/>
      <c r="AS30" s="51"/>
      <c r="AT30" s="48"/>
      <c r="AU30" s="48"/>
      <c r="AV30" s="48"/>
      <c r="AW30" s="156"/>
      <c r="AZ30" s="376"/>
      <c r="BA30" s="5">
        <f>VLOOKUP(AZ28,選択肢シート!$A$2:$B$8,2,FALSE)</f>
        <v>1</v>
      </c>
    </row>
    <row r="31" spans="2:53" ht="18.75" customHeight="1">
      <c r="B31" s="231">
        <v>2</v>
      </c>
      <c r="C31" s="234"/>
      <c r="D31" s="235"/>
      <c r="E31" s="240"/>
      <c r="F31" s="241"/>
      <c r="G31" s="135"/>
      <c r="H31" s="136"/>
      <c r="I31" s="136"/>
      <c r="J31" s="136"/>
      <c r="K31" s="136"/>
      <c r="L31" s="136"/>
      <c r="M31" s="136"/>
      <c r="N31" s="136"/>
      <c r="O31" s="136"/>
      <c r="P31" s="136"/>
      <c r="Q31" s="246"/>
      <c r="R31" s="247"/>
      <c r="S31" s="247"/>
      <c r="T31" s="247"/>
      <c r="U31" s="247"/>
      <c r="V31" s="248"/>
      <c r="W31" s="255"/>
      <c r="X31" s="256"/>
      <c r="Y31" s="256"/>
      <c r="Z31" s="256"/>
      <c r="AA31" s="64"/>
      <c r="AB31" s="65"/>
      <c r="AC31" s="271"/>
      <c r="AD31" s="273"/>
      <c r="AE31" s="65"/>
      <c r="AF31" s="65"/>
      <c r="AG31" s="65"/>
      <c r="AH31" s="66"/>
      <c r="AI31" s="64"/>
      <c r="AJ31" s="65"/>
      <c r="AK31" s="65"/>
      <c r="AL31" s="65"/>
      <c r="AM31" s="271"/>
      <c r="AN31" s="273"/>
      <c r="AO31" s="65"/>
      <c r="AP31" s="65"/>
      <c r="AQ31" s="65"/>
      <c r="AR31" s="66"/>
      <c r="AS31" s="64"/>
      <c r="AT31" s="65"/>
      <c r="AU31" s="65"/>
      <c r="AV31" s="65"/>
      <c r="AW31" s="277"/>
      <c r="AZ31" s="374" t="s">
        <v>112</v>
      </c>
      <c r="BA31" s="5">
        <f>VLOOKUP(AZ31,選択肢シート!$A$2:$B$8,2,FALSE)</f>
        <v>1</v>
      </c>
    </row>
    <row r="32" spans="2:53" ht="18.75" customHeight="1">
      <c r="B32" s="232"/>
      <c r="C32" s="236"/>
      <c r="D32" s="237"/>
      <c r="E32" s="242"/>
      <c r="F32" s="243"/>
      <c r="G32" s="278"/>
      <c r="H32" s="279"/>
      <c r="I32" s="279"/>
      <c r="J32" s="279"/>
      <c r="K32" s="279"/>
      <c r="L32" s="279"/>
      <c r="M32" s="279"/>
      <c r="N32" s="279"/>
      <c r="O32" s="279"/>
      <c r="P32" s="280"/>
      <c r="Q32" s="249"/>
      <c r="R32" s="250"/>
      <c r="S32" s="250"/>
      <c r="T32" s="250"/>
      <c r="U32" s="250"/>
      <c r="V32" s="251"/>
      <c r="W32" s="281"/>
      <c r="X32" s="282"/>
      <c r="Y32" s="282"/>
      <c r="Z32" s="283"/>
      <c r="AA32" s="119"/>
      <c r="AB32" s="133"/>
      <c r="AC32" s="272"/>
      <c r="AD32" s="274"/>
      <c r="AE32" s="133"/>
      <c r="AF32" s="133"/>
      <c r="AG32" s="133"/>
      <c r="AH32" s="275"/>
      <c r="AI32" s="119"/>
      <c r="AJ32" s="133"/>
      <c r="AK32" s="133"/>
      <c r="AL32" s="133"/>
      <c r="AM32" s="272"/>
      <c r="AN32" s="274"/>
      <c r="AO32" s="133"/>
      <c r="AP32" s="133"/>
      <c r="AQ32" s="133"/>
      <c r="AR32" s="275"/>
      <c r="AS32" s="119"/>
      <c r="AT32" s="133"/>
      <c r="AU32" s="133"/>
      <c r="AV32" s="133"/>
      <c r="AW32" s="134"/>
      <c r="AZ32" s="375"/>
      <c r="BA32" s="5">
        <f>VLOOKUP(AZ31,選択肢シート!$A$2:$B$8,2,FALSE)</f>
        <v>1</v>
      </c>
    </row>
    <row r="33" spans="2:53" ht="18.75" customHeight="1">
      <c r="B33" s="233"/>
      <c r="C33" s="238"/>
      <c r="D33" s="239"/>
      <c r="E33" s="244"/>
      <c r="F33" s="245"/>
      <c r="G33" s="238"/>
      <c r="H33" s="34"/>
      <c r="I33" s="34"/>
      <c r="J33" s="34"/>
      <c r="K33" s="34"/>
      <c r="L33" s="34"/>
      <c r="M33" s="34"/>
      <c r="N33" s="34"/>
      <c r="O33" s="34"/>
      <c r="P33" s="239"/>
      <c r="Q33" s="252"/>
      <c r="R33" s="253"/>
      <c r="S33" s="253"/>
      <c r="T33" s="253"/>
      <c r="U33" s="253"/>
      <c r="V33" s="254"/>
      <c r="W33" s="191"/>
      <c r="X33" s="259"/>
      <c r="Y33" s="259"/>
      <c r="Z33" s="192"/>
      <c r="AA33" s="51"/>
      <c r="AB33" s="48"/>
      <c r="AC33" s="230"/>
      <c r="AD33" s="276"/>
      <c r="AE33" s="48"/>
      <c r="AF33" s="48"/>
      <c r="AG33" s="48"/>
      <c r="AH33" s="49"/>
      <c r="AI33" s="51"/>
      <c r="AJ33" s="48"/>
      <c r="AK33" s="48"/>
      <c r="AL33" s="48"/>
      <c r="AM33" s="230"/>
      <c r="AN33" s="276"/>
      <c r="AO33" s="48"/>
      <c r="AP33" s="48"/>
      <c r="AQ33" s="48"/>
      <c r="AR33" s="49"/>
      <c r="AS33" s="51"/>
      <c r="AT33" s="48"/>
      <c r="AU33" s="48"/>
      <c r="AV33" s="48"/>
      <c r="AW33" s="156"/>
      <c r="AZ33" s="376"/>
      <c r="BA33" s="5">
        <f>VLOOKUP(AZ31,選択肢シート!$A$2:$B$8,2,FALSE)</f>
        <v>1</v>
      </c>
    </row>
    <row r="34" spans="2:53" ht="18.75" customHeight="1">
      <c r="B34" s="231">
        <v>3</v>
      </c>
      <c r="C34" s="234"/>
      <c r="D34" s="235"/>
      <c r="E34" s="240"/>
      <c r="F34" s="241"/>
      <c r="G34" s="135"/>
      <c r="H34" s="136"/>
      <c r="I34" s="136"/>
      <c r="J34" s="136"/>
      <c r="K34" s="136"/>
      <c r="L34" s="136"/>
      <c r="M34" s="136"/>
      <c r="N34" s="136"/>
      <c r="O34" s="136"/>
      <c r="P34" s="136"/>
      <c r="Q34" s="246"/>
      <c r="R34" s="247"/>
      <c r="S34" s="247"/>
      <c r="T34" s="247"/>
      <c r="U34" s="247"/>
      <c r="V34" s="248"/>
      <c r="W34" s="255"/>
      <c r="X34" s="256"/>
      <c r="Y34" s="256"/>
      <c r="Z34" s="256"/>
      <c r="AA34" s="64"/>
      <c r="AB34" s="65"/>
      <c r="AC34" s="271"/>
      <c r="AD34" s="273"/>
      <c r="AE34" s="65"/>
      <c r="AF34" s="65"/>
      <c r="AG34" s="65"/>
      <c r="AH34" s="66"/>
      <c r="AI34" s="64"/>
      <c r="AJ34" s="65"/>
      <c r="AK34" s="65"/>
      <c r="AL34" s="65"/>
      <c r="AM34" s="271"/>
      <c r="AN34" s="273"/>
      <c r="AO34" s="65"/>
      <c r="AP34" s="65"/>
      <c r="AQ34" s="65"/>
      <c r="AR34" s="66"/>
      <c r="AS34" s="64"/>
      <c r="AT34" s="65"/>
      <c r="AU34" s="65"/>
      <c r="AV34" s="65"/>
      <c r="AW34" s="277"/>
      <c r="AZ34" s="170" t="s">
        <v>112</v>
      </c>
      <c r="BA34" s="5">
        <f>VLOOKUP(AZ34,選択肢シート!$A$2:$B$8,2,FALSE)</f>
        <v>1</v>
      </c>
    </row>
    <row r="35" spans="2:53" ht="18.75" customHeight="1">
      <c r="B35" s="232"/>
      <c r="C35" s="236"/>
      <c r="D35" s="237"/>
      <c r="E35" s="242"/>
      <c r="F35" s="243"/>
      <c r="G35" s="278"/>
      <c r="H35" s="279"/>
      <c r="I35" s="279"/>
      <c r="J35" s="279"/>
      <c r="K35" s="279"/>
      <c r="L35" s="279"/>
      <c r="M35" s="279"/>
      <c r="N35" s="279"/>
      <c r="O35" s="279"/>
      <c r="P35" s="280"/>
      <c r="Q35" s="249"/>
      <c r="R35" s="250"/>
      <c r="S35" s="250"/>
      <c r="T35" s="250"/>
      <c r="U35" s="250"/>
      <c r="V35" s="251"/>
      <c r="W35" s="281"/>
      <c r="X35" s="282"/>
      <c r="Y35" s="282"/>
      <c r="Z35" s="283"/>
      <c r="AA35" s="119"/>
      <c r="AB35" s="133"/>
      <c r="AC35" s="272"/>
      <c r="AD35" s="274"/>
      <c r="AE35" s="133"/>
      <c r="AF35" s="133"/>
      <c r="AG35" s="133"/>
      <c r="AH35" s="275"/>
      <c r="AI35" s="119"/>
      <c r="AJ35" s="133"/>
      <c r="AK35" s="133"/>
      <c r="AL35" s="133"/>
      <c r="AM35" s="272"/>
      <c r="AN35" s="274"/>
      <c r="AO35" s="133"/>
      <c r="AP35" s="133"/>
      <c r="AQ35" s="133"/>
      <c r="AR35" s="275"/>
      <c r="AS35" s="119"/>
      <c r="AT35" s="133"/>
      <c r="AU35" s="133"/>
      <c r="AV35" s="133"/>
      <c r="AW35" s="134"/>
      <c r="AZ35" s="170"/>
      <c r="BA35" s="5">
        <f>VLOOKUP(AZ34,選択肢シート!$A$2:$B$8,2,FALSE)</f>
        <v>1</v>
      </c>
    </row>
    <row r="36" spans="2:53" ht="18.75" customHeight="1">
      <c r="B36" s="233"/>
      <c r="C36" s="238"/>
      <c r="D36" s="239"/>
      <c r="E36" s="244"/>
      <c r="F36" s="245"/>
      <c r="G36" s="238"/>
      <c r="H36" s="34"/>
      <c r="I36" s="34"/>
      <c r="J36" s="34"/>
      <c r="K36" s="34"/>
      <c r="L36" s="34"/>
      <c r="M36" s="34"/>
      <c r="N36" s="34"/>
      <c r="O36" s="34"/>
      <c r="P36" s="239"/>
      <c r="Q36" s="252"/>
      <c r="R36" s="253"/>
      <c r="S36" s="253"/>
      <c r="T36" s="253"/>
      <c r="U36" s="253"/>
      <c r="V36" s="254"/>
      <c r="W36" s="191"/>
      <c r="X36" s="259"/>
      <c r="Y36" s="259"/>
      <c r="Z36" s="192"/>
      <c r="AA36" s="51"/>
      <c r="AB36" s="48"/>
      <c r="AC36" s="230"/>
      <c r="AD36" s="276"/>
      <c r="AE36" s="48"/>
      <c r="AF36" s="48"/>
      <c r="AG36" s="48"/>
      <c r="AH36" s="49"/>
      <c r="AI36" s="51"/>
      <c r="AJ36" s="48"/>
      <c r="AK36" s="48"/>
      <c r="AL36" s="48"/>
      <c r="AM36" s="230"/>
      <c r="AN36" s="276"/>
      <c r="AO36" s="48"/>
      <c r="AP36" s="48"/>
      <c r="AQ36" s="48"/>
      <c r="AR36" s="49"/>
      <c r="AS36" s="51"/>
      <c r="AT36" s="48"/>
      <c r="AU36" s="48"/>
      <c r="AV36" s="48"/>
      <c r="AW36" s="156"/>
      <c r="AZ36" s="170"/>
      <c r="BA36" s="5">
        <f>VLOOKUP(AZ34,選択肢シート!$A$2:$B$8,2,FALSE)</f>
        <v>1</v>
      </c>
    </row>
    <row r="37" spans="2:53" ht="18.75" customHeight="1">
      <c r="B37" s="231">
        <v>4</v>
      </c>
      <c r="C37" s="234"/>
      <c r="D37" s="235"/>
      <c r="E37" s="240"/>
      <c r="F37" s="241"/>
      <c r="G37" s="135"/>
      <c r="H37" s="136"/>
      <c r="I37" s="136"/>
      <c r="J37" s="136"/>
      <c r="K37" s="136"/>
      <c r="L37" s="136"/>
      <c r="M37" s="136"/>
      <c r="N37" s="136"/>
      <c r="O37" s="136"/>
      <c r="P37" s="136"/>
      <c r="Q37" s="246"/>
      <c r="R37" s="247"/>
      <c r="S37" s="247"/>
      <c r="T37" s="247"/>
      <c r="U37" s="247"/>
      <c r="V37" s="248"/>
      <c r="W37" s="255"/>
      <c r="X37" s="256"/>
      <c r="Y37" s="256"/>
      <c r="Z37" s="256"/>
      <c r="AA37" s="64"/>
      <c r="AB37" s="65"/>
      <c r="AC37" s="271"/>
      <c r="AD37" s="273"/>
      <c r="AE37" s="65"/>
      <c r="AF37" s="65"/>
      <c r="AG37" s="65"/>
      <c r="AH37" s="66"/>
      <c r="AI37" s="64"/>
      <c r="AJ37" s="65"/>
      <c r="AK37" s="65"/>
      <c r="AL37" s="65"/>
      <c r="AM37" s="271"/>
      <c r="AN37" s="273"/>
      <c r="AO37" s="65"/>
      <c r="AP37" s="65"/>
      <c r="AQ37" s="65"/>
      <c r="AR37" s="66"/>
      <c r="AS37" s="64"/>
      <c r="AT37" s="65"/>
      <c r="AU37" s="65"/>
      <c r="AV37" s="65"/>
      <c r="AW37" s="277"/>
      <c r="AZ37" s="170" t="s">
        <v>112</v>
      </c>
      <c r="BA37" s="5">
        <f>VLOOKUP(AZ37,選択肢シート!$A$2:$B$8,2,FALSE)</f>
        <v>1</v>
      </c>
    </row>
    <row r="38" spans="2:53" ht="18.75" customHeight="1">
      <c r="B38" s="232"/>
      <c r="C38" s="236"/>
      <c r="D38" s="237"/>
      <c r="E38" s="242"/>
      <c r="F38" s="243"/>
      <c r="G38" s="278"/>
      <c r="H38" s="279"/>
      <c r="I38" s="279"/>
      <c r="J38" s="279"/>
      <c r="K38" s="279"/>
      <c r="L38" s="279"/>
      <c r="M38" s="279"/>
      <c r="N38" s="279"/>
      <c r="O38" s="279"/>
      <c r="P38" s="280"/>
      <c r="Q38" s="249"/>
      <c r="R38" s="250"/>
      <c r="S38" s="250"/>
      <c r="T38" s="250"/>
      <c r="U38" s="250"/>
      <c r="V38" s="251"/>
      <c r="W38" s="281"/>
      <c r="X38" s="282"/>
      <c r="Y38" s="282"/>
      <c r="Z38" s="283"/>
      <c r="AA38" s="119"/>
      <c r="AB38" s="133"/>
      <c r="AC38" s="272"/>
      <c r="AD38" s="274"/>
      <c r="AE38" s="133"/>
      <c r="AF38" s="133"/>
      <c r="AG38" s="133"/>
      <c r="AH38" s="275"/>
      <c r="AI38" s="119"/>
      <c r="AJ38" s="133"/>
      <c r="AK38" s="133"/>
      <c r="AL38" s="133"/>
      <c r="AM38" s="272"/>
      <c r="AN38" s="274"/>
      <c r="AO38" s="133"/>
      <c r="AP38" s="133"/>
      <c r="AQ38" s="133"/>
      <c r="AR38" s="275"/>
      <c r="AS38" s="119"/>
      <c r="AT38" s="133"/>
      <c r="AU38" s="133"/>
      <c r="AV38" s="133"/>
      <c r="AW38" s="134"/>
      <c r="AZ38" s="170"/>
      <c r="BA38" s="5">
        <f>VLOOKUP(AZ37,選択肢シート!$A$2:$B$8,2,FALSE)</f>
        <v>1</v>
      </c>
    </row>
    <row r="39" spans="2:53" ht="18.75" customHeight="1">
      <c r="B39" s="233"/>
      <c r="C39" s="238"/>
      <c r="D39" s="239"/>
      <c r="E39" s="244"/>
      <c r="F39" s="245"/>
      <c r="G39" s="238"/>
      <c r="H39" s="34"/>
      <c r="I39" s="34"/>
      <c r="J39" s="34"/>
      <c r="K39" s="34"/>
      <c r="L39" s="34"/>
      <c r="M39" s="34"/>
      <c r="N39" s="34"/>
      <c r="O39" s="34"/>
      <c r="P39" s="239"/>
      <c r="Q39" s="252"/>
      <c r="R39" s="253"/>
      <c r="S39" s="253"/>
      <c r="T39" s="253"/>
      <c r="U39" s="253"/>
      <c r="V39" s="254"/>
      <c r="W39" s="191"/>
      <c r="X39" s="259"/>
      <c r="Y39" s="259"/>
      <c r="Z39" s="192"/>
      <c r="AA39" s="51"/>
      <c r="AB39" s="48"/>
      <c r="AC39" s="230"/>
      <c r="AD39" s="276"/>
      <c r="AE39" s="48"/>
      <c r="AF39" s="48"/>
      <c r="AG39" s="48"/>
      <c r="AH39" s="49"/>
      <c r="AI39" s="51"/>
      <c r="AJ39" s="48"/>
      <c r="AK39" s="48"/>
      <c r="AL39" s="48"/>
      <c r="AM39" s="230"/>
      <c r="AN39" s="276"/>
      <c r="AO39" s="48"/>
      <c r="AP39" s="48"/>
      <c r="AQ39" s="48"/>
      <c r="AR39" s="49"/>
      <c r="AS39" s="51"/>
      <c r="AT39" s="48"/>
      <c r="AU39" s="48"/>
      <c r="AV39" s="48"/>
      <c r="AW39" s="156"/>
      <c r="AZ39" s="170"/>
      <c r="BA39" s="5">
        <f>VLOOKUP(AZ37,選択肢シート!$A$2:$B$8,2,FALSE)</f>
        <v>1</v>
      </c>
    </row>
    <row r="40" spans="2:53" ht="18.75" customHeight="1">
      <c r="B40" s="231">
        <v>5</v>
      </c>
      <c r="C40" s="234"/>
      <c r="D40" s="235"/>
      <c r="E40" s="240"/>
      <c r="F40" s="241"/>
      <c r="G40" s="135"/>
      <c r="H40" s="136"/>
      <c r="I40" s="136"/>
      <c r="J40" s="136"/>
      <c r="K40" s="136"/>
      <c r="L40" s="136"/>
      <c r="M40" s="136"/>
      <c r="N40" s="136"/>
      <c r="O40" s="136"/>
      <c r="P40" s="136"/>
      <c r="Q40" s="246"/>
      <c r="R40" s="247"/>
      <c r="S40" s="247"/>
      <c r="T40" s="247"/>
      <c r="U40" s="247"/>
      <c r="V40" s="248"/>
      <c r="W40" s="255"/>
      <c r="X40" s="256"/>
      <c r="Y40" s="256"/>
      <c r="Z40" s="256"/>
      <c r="AA40" s="64"/>
      <c r="AB40" s="65"/>
      <c r="AC40" s="271"/>
      <c r="AD40" s="273"/>
      <c r="AE40" s="65"/>
      <c r="AF40" s="65"/>
      <c r="AG40" s="65"/>
      <c r="AH40" s="66"/>
      <c r="AI40" s="64"/>
      <c r="AJ40" s="65"/>
      <c r="AK40" s="65"/>
      <c r="AL40" s="65"/>
      <c r="AM40" s="271"/>
      <c r="AN40" s="273"/>
      <c r="AO40" s="65"/>
      <c r="AP40" s="65"/>
      <c r="AQ40" s="65"/>
      <c r="AR40" s="66"/>
      <c r="AS40" s="64"/>
      <c r="AT40" s="65"/>
      <c r="AU40" s="65"/>
      <c r="AV40" s="65"/>
      <c r="AW40" s="277"/>
      <c r="AZ40" s="170" t="s">
        <v>112</v>
      </c>
      <c r="BA40" s="5">
        <f>VLOOKUP(AZ40,選択肢シート!$A$2:$B$8,2,FALSE)</f>
        <v>1</v>
      </c>
    </row>
    <row r="41" spans="2:53" ht="18.75" customHeight="1">
      <c r="B41" s="232"/>
      <c r="C41" s="236"/>
      <c r="D41" s="237"/>
      <c r="E41" s="242"/>
      <c r="F41" s="243"/>
      <c r="G41" s="278"/>
      <c r="H41" s="279"/>
      <c r="I41" s="279"/>
      <c r="J41" s="279"/>
      <c r="K41" s="279"/>
      <c r="L41" s="279"/>
      <c r="M41" s="279"/>
      <c r="N41" s="279"/>
      <c r="O41" s="279"/>
      <c r="P41" s="280"/>
      <c r="Q41" s="249"/>
      <c r="R41" s="250"/>
      <c r="S41" s="250"/>
      <c r="T41" s="250"/>
      <c r="U41" s="250"/>
      <c r="V41" s="251"/>
      <c r="W41" s="281"/>
      <c r="X41" s="282"/>
      <c r="Y41" s="282"/>
      <c r="Z41" s="283"/>
      <c r="AA41" s="119"/>
      <c r="AB41" s="133"/>
      <c r="AC41" s="272"/>
      <c r="AD41" s="274"/>
      <c r="AE41" s="133"/>
      <c r="AF41" s="133"/>
      <c r="AG41" s="133"/>
      <c r="AH41" s="275"/>
      <c r="AI41" s="119"/>
      <c r="AJ41" s="133"/>
      <c r="AK41" s="133"/>
      <c r="AL41" s="133"/>
      <c r="AM41" s="272"/>
      <c r="AN41" s="274"/>
      <c r="AO41" s="133"/>
      <c r="AP41" s="133"/>
      <c r="AQ41" s="133"/>
      <c r="AR41" s="275"/>
      <c r="AS41" s="119"/>
      <c r="AT41" s="133"/>
      <c r="AU41" s="133"/>
      <c r="AV41" s="133"/>
      <c r="AW41" s="134"/>
      <c r="AZ41" s="170"/>
      <c r="BA41" s="5">
        <f>VLOOKUP(AZ40,選択肢シート!$A$2:$B$8,2,FALSE)</f>
        <v>1</v>
      </c>
    </row>
    <row r="42" spans="2:53" ht="18.75" customHeight="1">
      <c r="B42" s="233"/>
      <c r="C42" s="238"/>
      <c r="D42" s="239"/>
      <c r="E42" s="244"/>
      <c r="F42" s="245"/>
      <c r="G42" s="238"/>
      <c r="H42" s="34"/>
      <c r="I42" s="34"/>
      <c r="J42" s="34"/>
      <c r="K42" s="34"/>
      <c r="L42" s="34"/>
      <c r="M42" s="34"/>
      <c r="N42" s="34"/>
      <c r="O42" s="34"/>
      <c r="P42" s="239"/>
      <c r="Q42" s="252"/>
      <c r="R42" s="253"/>
      <c r="S42" s="253"/>
      <c r="T42" s="253"/>
      <c r="U42" s="253"/>
      <c r="V42" s="254"/>
      <c r="W42" s="191"/>
      <c r="X42" s="259"/>
      <c r="Y42" s="259"/>
      <c r="Z42" s="192"/>
      <c r="AA42" s="51"/>
      <c r="AB42" s="48"/>
      <c r="AC42" s="230"/>
      <c r="AD42" s="276"/>
      <c r="AE42" s="48"/>
      <c r="AF42" s="48"/>
      <c r="AG42" s="48"/>
      <c r="AH42" s="49"/>
      <c r="AI42" s="51"/>
      <c r="AJ42" s="48"/>
      <c r="AK42" s="48"/>
      <c r="AL42" s="48"/>
      <c r="AM42" s="230"/>
      <c r="AN42" s="276"/>
      <c r="AO42" s="48"/>
      <c r="AP42" s="48"/>
      <c r="AQ42" s="48"/>
      <c r="AR42" s="49"/>
      <c r="AS42" s="51"/>
      <c r="AT42" s="48"/>
      <c r="AU42" s="48"/>
      <c r="AV42" s="48"/>
      <c r="AW42" s="156"/>
      <c r="AZ42" s="170"/>
      <c r="BA42" s="5">
        <f>VLOOKUP(AZ40,選択肢シート!$A$2:$B$8,2,FALSE)</f>
        <v>1</v>
      </c>
    </row>
    <row r="43" spans="2:53" ht="18.75" customHeight="1">
      <c r="B43" s="231">
        <v>6</v>
      </c>
      <c r="C43" s="234"/>
      <c r="D43" s="235"/>
      <c r="E43" s="240"/>
      <c r="F43" s="241"/>
      <c r="G43" s="135"/>
      <c r="H43" s="136"/>
      <c r="I43" s="136"/>
      <c r="J43" s="136"/>
      <c r="K43" s="136"/>
      <c r="L43" s="136"/>
      <c r="M43" s="136"/>
      <c r="N43" s="136"/>
      <c r="O43" s="136"/>
      <c r="P43" s="136"/>
      <c r="Q43" s="246"/>
      <c r="R43" s="247"/>
      <c r="S43" s="247"/>
      <c r="T43" s="247"/>
      <c r="U43" s="247"/>
      <c r="V43" s="248"/>
      <c r="W43" s="255"/>
      <c r="X43" s="256"/>
      <c r="Y43" s="256"/>
      <c r="Z43" s="256"/>
      <c r="AA43" s="64"/>
      <c r="AB43" s="65"/>
      <c r="AC43" s="271"/>
      <c r="AD43" s="273"/>
      <c r="AE43" s="65"/>
      <c r="AF43" s="65"/>
      <c r="AG43" s="65"/>
      <c r="AH43" s="66"/>
      <c r="AI43" s="64"/>
      <c r="AJ43" s="65"/>
      <c r="AK43" s="65"/>
      <c r="AL43" s="65"/>
      <c r="AM43" s="271"/>
      <c r="AN43" s="273"/>
      <c r="AO43" s="65"/>
      <c r="AP43" s="65"/>
      <c r="AQ43" s="65"/>
      <c r="AR43" s="66"/>
      <c r="AS43" s="64"/>
      <c r="AT43" s="65"/>
      <c r="AU43" s="65"/>
      <c r="AV43" s="65"/>
      <c r="AW43" s="277"/>
      <c r="AZ43" s="170" t="s">
        <v>112</v>
      </c>
      <c r="BA43" s="5">
        <f>VLOOKUP(AZ43,選択肢シート!$A$2:$B$8,2,FALSE)</f>
        <v>1</v>
      </c>
    </row>
    <row r="44" spans="2:53" ht="18.75" customHeight="1">
      <c r="B44" s="232"/>
      <c r="C44" s="236"/>
      <c r="D44" s="237"/>
      <c r="E44" s="242"/>
      <c r="F44" s="243"/>
      <c r="G44" s="278"/>
      <c r="H44" s="279"/>
      <c r="I44" s="279"/>
      <c r="J44" s="279"/>
      <c r="K44" s="279"/>
      <c r="L44" s="279"/>
      <c r="M44" s="279"/>
      <c r="N44" s="279"/>
      <c r="O44" s="279"/>
      <c r="P44" s="280"/>
      <c r="Q44" s="249"/>
      <c r="R44" s="250"/>
      <c r="S44" s="250"/>
      <c r="T44" s="250"/>
      <c r="U44" s="250"/>
      <c r="V44" s="251"/>
      <c r="W44" s="281"/>
      <c r="X44" s="282"/>
      <c r="Y44" s="282"/>
      <c r="Z44" s="283"/>
      <c r="AA44" s="119"/>
      <c r="AB44" s="133"/>
      <c r="AC44" s="272"/>
      <c r="AD44" s="274"/>
      <c r="AE44" s="133"/>
      <c r="AF44" s="133"/>
      <c r="AG44" s="133"/>
      <c r="AH44" s="275"/>
      <c r="AI44" s="119"/>
      <c r="AJ44" s="133"/>
      <c r="AK44" s="133"/>
      <c r="AL44" s="133"/>
      <c r="AM44" s="272"/>
      <c r="AN44" s="274"/>
      <c r="AO44" s="133"/>
      <c r="AP44" s="133"/>
      <c r="AQ44" s="133"/>
      <c r="AR44" s="275"/>
      <c r="AS44" s="119"/>
      <c r="AT44" s="133"/>
      <c r="AU44" s="133"/>
      <c r="AV44" s="133"/>
      <c r="AW44" s="134"/>
      <c r="AZ44" s="170"/>
      <c r="BA44" s="5">
        <f>VLOOKUP(AZ43,選択肢シート!$A$2:$B$8,2,FALSE)</f>
        <v>1</v>
      </c>
    </row>
    <row r="45" spans="2:53" ht="18.75" customHeight="1">
      <c r="B45" s="233"/>
      <c r="C45" s="238"/>
      <c r="D45" s="239"/>
      <c r="E45" s="244"/>
      <c r="F45" s="245"/>
      <c r="G45" s="238"/>
      <c r="H45" s="34"/>
      <c r="I45" s="34"/>
      <c r="J45" s="34"/>
      <c r="K45" s="34"/>
      <c r="L45" s="34"/>
      <c r="M45" s="34"/>
      <c r="N45" s="34"/>
      <c r="O45" s="34"/>
      <c r="P45" s="239"/>
      <c r="Q45" s="252"/>
      <c r="R45" s="253"/>
      <c r="S45" s="253"/>
      <c r="T45" s="253"/>
      <c r="U45" s="253"/>
      <c r="V45" s="254"/>
      <c r="W45" s="191"/>
      <c r="X45" s="259"/>
      <c r="Y45" s="259"/>
      <c r="Z45" s="192"/>
      <c r="AA45" s="51"/>
      <c r="AB45" s="48"/>
      <c r="AC45" s="230"/>
      <c r="AD45" s="276"/>
      <c r="AE45" s="48"/>
      <c r="AF45" s="48"/>
      <c r="AG45" s="48"/>
      <c r="AH45" s="49"/>
      <c r="AI45" s="51"/>
      <c r="AJ45" s="48"/>
      <c r="AK45" s="48"/>
      <c r="AL45" s="48"/>
      <c r="AM45" s="230"/>
      <c r="AN45" s="276"/>
      <c r="AO45" s="48"/>
      <c r="AP45" s="48"/>
      <c r="AQ45" s="48"/>
      <c r="AR45" s="49"/>
      <c r="AS45" s="51"/>
      <c r="AT45" s="48"/>
      <c r="AU45" s="48"/>
      <c r="AV45" s="48"/>
      <c r="AW45" s="156"/>
      <c r="AZ45" s="170"/>
      <c r="BA45" s="5">
        <f>VLOOKUP(AZ43,選択肢シート!$A$2:$B$8,2,FALSE)</f>
        <v>1</v>
      </c>
    </row>
    <row r="46" spans="2:53" ht="18.75" customHeight="1">
      <c r="B46" s="231">
        <v>7</v>
      </c>
      <c r="C46" s="234"/>
      <c r="D46" s="235"/>
      <c r="E46" s="240"/>
      <c r="F46" s="241"/>
      <c r="G46" s="135"/>
      <c r="H46" s="136"/>
      <c r="I46" s="136"/>
      <c r="J46" s="136"/>
      <c r="K46" s="136"/>
      <c r="L46" s="136"/>
      <c r="M46" s="136"/>
      <c r="N46" s="136"/>
      <c r="O46" s="136"/>
      <c r="P46" s="136"/>
      <c r="Q46" s="246"/>
      <c r="R46" s="247"/>
      <c r="S46" s="247"/>
      <c r="T46" s="247"/>
      <c r="U46" s="247"/>
      <c r="V46" s="248"/>
      <c r="W46" s="255"/>
      <c r="X46" s="256"/>
      <c r="Y46" s="256"/>
      <c r="Z46" s="256"/>
      <c r="AA46" s="64"/>
      <c r="AB46" s="65"/>
      <c r="AC46" s="271"/>
      <c r="AD46" s="273"/>
      <c r="AE46" s="65"/>
      <c r="AF46" s="65"/>
      <c r="AG46" s="65"/>
      <c r="AH46" s="66"/>
      <c r="AI46" s="64"/>
      <c r="AJ46" s="65"/>
      <c r="AK46" s="65"/>
      <c r="AL46" s="65"/>
      <c r="AM46" s="271"/>
      <c r="AN46" s="273"/>
      <c r="AO46" s="65"/>
      <c r="AP46" s="65"/>
      <c r="AQ46" s="65"/>
      <c r="AR46" s="66"/>
      <c r="AS46" s="64"/>
      <c r="AT46" s="65"/>
      <c r="AU46" s="65"/>
      <c r="AV46" s="65"/>
      <c r="AW46" s="277"/>
      <c r="AZ46" s="170" t="s">
        <v>112</v>
      </c>
      <c r="BA46" s="5">
        <f>VLOOKUP(AZ46,選択肢シート!$A$2:$B$8,2,FALSE)</f>
        <v>1</v>
      </c>
    </row>
    <row r="47" spans="2:53" ht="18.75" customHeight="1">
      <c r="B47" s="232"/>
      <c r="C47" s="236"/>
      <c r="D47" s="237"/>
      <c r="E47" s="242"/>
      <c r="F47" s="243"/>
      <c r="G47" s="278"/>
      <c r="H47" s="279"/>
      <c r="I47" s="279"/>
      <c r="J47" s="279"/>
      <c r="K47" s="279"/>
      <c r="L47" s="279"/>
      <c r="M47" s="279"/>
      <c r="N47" s="279"/>
      <c r="O47" s="279"/>
      <c r="P47" s="280"/>
      <c r="Q47" s="249"/>
      <c r="R47" s="250"/>
      <c r="S47" s="250"/>
      <c r="T47" s="250"/>
      <c r="U47" s="250"/>
      <c r="V47" s="251"/>
      <c r="W47" s="281"/>
      <c r="X47" s="282"/>
      <c r="Y47" s="282"/>
      <c r="Z47" s="283"/>
      <c r="AA47" s="119"/>
      <c r="AB47" s="133"/>
      <c r="AC47" s="272"/>
      <c r="AD47" s="274"/>
      <c r="AE47" s="133"/>
      <c r="AF47" s="133"/>
      <c r="AG47" s="133"/>
      <c r="AH47" s="275"/>
      <c r="AI47" s="119"/>
      <c r="AJ47" s="133"/>
      <c r="AK47" s="133"/>
      <c r="AL47" s="133"/>
      <c r="AM47" s="272"/>
      <c r="AN47" s="274"/>
      <c r="AO47" s="133"/>
      <c r="AP47" s="133"/>
      <c r="AQ47" s="133"/>
      <c r="AR47" s="275"/>
      <c r="AS47" s="119"/>
      <c r="AT47" s="133"/>
      <c r="AU47" s="133"/>
      <c r="AV47" s="133"/>
      <c r="AW47" s="134"/>
      <c r="AZ47" s="170"/>
      <c r="BA47" s="5">
        <f>VLOOKUP(AZ46,選択肢シート!$A$2:$B$8,2,FALSE)</f>
        <v>1</v>
      </c>
    </row>
    <row r="48" spans="2:53" ht="18.75" customHeight="1">
      <c r="B48" s="233"/>
      <c r="C48" s="238"/>
      <c r="D48" s="239"/>
      <c r="E48" s="244"/>
      <c r="F48" s="245"/>
      <c r="G48" s="238"/>
      <c r="H48" s="34"/>
      <c r="I48" s="34"/>
      <c r="J48" s="34"/>
      <c r="K48" s="34"/>
      <c r="L48" s="34"/>
      <c r="M48" s="34"/>
      <c r="N48" s="34"/>
      <c r="O48" s="34"/>
      <c r="P48" s="239"/>
      <c r="Q48" s="252"/>
      <c r="R48" s="253"/>
      <c r="S48" s="253"/>
      <c r="T48" s="253"/>
      <c r="U48" s="253"/>
      <c r="V48" s="254"/>
      <c r="W48" s="191"/>
      <c r="X48" s="259"/>
      <c r="Y48" s="259"/>
      <c r="Z48" s="192"/>
      <c r="AA48" s="51"/>
      <c r="AB48" s="48"/>
      <c r="AC48" s="230"/>
      <c r="AD48" s="276"/>
      <c r="AE48" s="48"/>
      <c r="AF48" s="48"/>
      <c r="AG48" s="48"/>
      <c r="AH48" s="49"/>
      <c r="AI48" s="51"/>
      <c r="AJ48" s="48"/>
      <c r="AK48" s="48"/>
      <c r="AL48" s="48"/>
      <c r="AM48" s="230"/>
      <c r="AN48" s="276"/>
      <c r="AO48" s="48"/>
      <c r="AP48" s="48"/>
      <c r="AQ48" s="48"/>
      <c r="AR48" s="49"/>
      <c r="AS48" s="51"/>
      <c r="AT48" s="48"/>
      <c r="AU48" s="48"/>
      <c r="AV48" s="48"/>
      <c r="AW48" s="156"/>
      <c r="AZ48" s="170"/>
      <c r="BA48" s="5">
        <f>VLOOKUP(AZ46,選択肢シート!$A$2:$B$8,2,FALSE)</f>
        <v>1</v>
      </c>
    </row>
    <row r="49" spans="2:53" ht="18.75" customHeight="1">
      <c r="B49" s="231">
        <v>8</v>
      </c>
      <c r="C49" s="234"/>
      <c r="D49" s="235"/>
      <c r="E49" s="240"/>
      <c r="F49" s="241"/>
      <c r="G49" s="135"/>
      <c r="H49" s="136"/>
      <c r="I49" s="136"/>
      <c r="J49" s="136"/>
      <c r="K49" s="136"/>
      <c r="L49" s="136"/>
      <c r="M49" s="136"/>
      <c r="N49" s="136"/>
      <c r="O49" s="136"/>
      <c r="P49" s="136"/>
      <c r="Q49" s="246"/>
      <c r="R49" s="247"/>
      <c r="S49" s="247"/>
      <c r="T49" s="247"/>
      <c r="U49" s="247"/>
      <c r="V49" s="248"/>
      <c r="W49" s="255"/>
      <c r="X49" s="256"/>
      <c r="Y49" s="256"/>
      <c r="Z49" s="256"/>
      <c r="AA49" s="64"/>
      <c r="AB49" s="65"/>
      <c r="AC49" s="271"/>
      <c r="AD49" s="273"/>
      <c r="AE49" s="65"/>
      <c r="AF49" s="65"/>
      <c r="AG49" s="65"/>
      <c r="AH49" s="66"/>
      <c r="AI49" s="64"/>
      <c r="AJ49" s="65"/>
      <c r="AK49" s="65"/>
      <c r="AL49" s="65"/>
      <c r="AM49" s="271"/>
      <c r="AN49" s="273"/>
      <c r="AO49" s="65"/>
      <c r="AP49" s="65"/>
      <c r="AQ49" s="65"/>
      <c r="AR49" s="66"/>
      <c r="AS49" s="64"/>
      <c r="AT49" s="65"/>
      <c r="AU49" s="65"/>
      <c r="AV49" s="65"/>
      <c r="AW49" s="277"/>
      <c r="AZ49" s="170" t="s">
        <v>112</v>
      </c>
      <c r="BA49" s="5">
        <f>VLOOKUP(AZ49,選択肢シート!$A$2:$B$8,2,FALSE)</f>
        <v>1</v>
      </c>
    </row>
    <row r="50" spans="2:53" ht="18.75" customHeight="1">
      <c r="B50" s="232"/>
      <c r="C50" s="236"/>
      <c r="D50" s="237"/>
      <c r="E50" s="242"/>
      <c r="F50" s="243"/>
      <c r="G50" s="278"/>
      <c r="H50" s="279"/>
      <c r="I50" s="279"/>
      <c r="J50" s="279"/>
      <c r="K50" s="279"/>
      <c r="L50" s="279"/>
      <c r="M50" s="279"/>
      <c r="N50" s="279"/>
      <c r="O50" s="279"/>
      <c r="P50" s="280"/>
      <c r="Q50" s="249"/>
      <c r="R50" s="250"/>
      <c r="S50" s="250"/>
      <c r="T50" s="250"/>
      <c r="U50" s="250"/>
      <c r="V50" s="251"/>
      <c r="W50" s="281"/>
      <c r="X50" s="282"/>
      <c r="Y50" s="282"/>
      <c r="Z50" s="283"/>
      <c r="AA50" s="119"/>
      <c r="AB50" s="133"/>
      <c r="AC50" s="272"/>
      <c r="AD50" s="274"/>
      <c r="AE50" s="133"/>
      <c r="AF50" s="133"/>
      <c r="AG50" s="133"/>
      <c r="AH50" s="275"/>
      <c r="AI50" s="119"/>
      <c r="AJ50" s="133"/>
      <c r="AK50" s="133"/>
      <c r="AL50" s="133"/>
      <c r="AM50" s="272"/>
      <c r="AN50" s="274"/>
      <c r="AO50" s="133"/>
      <c r="AP50" s="133"/>
      <c r="AQ50" s="133"/>
      <c r="AR50" s="275"/>
      <c r="AS50" s="119"/>
      <c r="AT50" s="133"/>
      <c r="AU50" s="133"/>
      <c r="AV50" s="133"/>
      <c r="AW50" s="134"/>
      <c r="AZ50" s="170"/>
      <c r="BA50" s="5">
        <f>VLOOKUP(AZ49,選択肢シート!$A$2:$B$8,2,FALSE)</f>
        <v>1</v>
      </c>
    </row>
    <row r="51" spans="2:53" ht="18.75" customHeight="1">
      <c r="B51" s="233"/>
      <c r="C51" s="238"/>
      <c r="D51" s="239"/>
      <c r="E51" s="244"/>
      <c r="F51" s="245"/>
      <c r="G51" s="238"/>
      <c r="H51" s="34"/>
      <c r="I51" s="34"/>
      <c r="J51" s="34"/>
      <c r="K51" s="34"/>
      <c r="L51" s="34"/>
      <c r="M51" s="34"/>
      <c r="N51" s="34"/>
      <c r="O51" s="34"/>
      <c r="P51" s="239"/>
      <c r="Q51" s="252"/>
      <c r="R51" s="253"/>
      <c r="S51" s="253"/>
      <c r="T51" s="253"/>
      <c r="U51" s="253"/>
      <c r="V51" s="254"/>
      <c r="W51" s="191"/>
      <c r="X51" s="259"/>
      <c r="Y51" s="259"/>
      <c r="Z51" s="192"/>
      <c r="AA51" s="51"/>
      <c r="AB51" s="48"/>
      <c r="AC51" s="230"/>
      <c r="AD51" s="276"/>
      <c r="AE51" s="48"/>
      <c r="AF51" s="48"/>
      <c r="AG51" s="48"/>
      <c r="AH51" s="49"/>
      <c r="AI51" s="51"/>
      <c r="AJ51" s="48"/>
      <c r="AK51" s="48"/>
      <c r="AL51" s="48"/>
      <c r="AM51" s="230"/>
      <c r="AN51" s="276"/>
      <c r="AO51" s="48"/>
      <c r="AP51" s="48"/>
      <c r="AQ51" s="48"/>
      <c r="AR51" s="49"/>
      <c r="AS51" s="51"/>
      <c r="AT51" s="48"/>
      <c r="AU51" s="48"/>
      <c r="AV51" s="48"/>
      <c r="AW51" s="156"/>
      <c r="AZ51" s="170"/>
      <c r="BA51" s="5">
        <f>VLOOKUP(AZ49,選択肢シート!$A$2:$B$8,2,FALSE)</f>
        <v>1</v>
      </c>
    </row>
    <row r="52" spans="2:53" ht="18.75" customHeight="1">
      <c r="B52" s="231">
        <v>9</v>
      </c>
      <c r="C52" s="234"/>
      <c r="D52" s="235"/>
      <c r="E52" s="240"/>
      <c r="F52" s="241"/>
      <c r="G52" s="135"/>
      <c r="H52" s="136"/>
      <c r="I52" s="136"/>
      <c r="J52" s="136"/>
      <c r="K52" s="136"/>
      <c r="L52" s="136"/>
      <c r="M52" s="136"/>
      <c r="N52" s="136"/>
      <c r="O52" s="136"/>
      <c r="P52" s="136"/>
      <c r="Q52" s="246"/>
      <c r="R52" s="247"/>
      <c r="S52" s="247"/>
      <c r="T52" s="247"/>
      <c r="U52" s="247"/>
      <c r="V52" s="248"/>
      <c r="W52" s="255"/>
      <c r="X52" s="256"/>
      <c r="Y52" s="256"/>
      <c r="Z52" s="256"/>
      <c r="AA52" s="64"/>
      <c r="AB52" s="65"/>
      <c r="AC52" s="271"/>
      <c r="AD52" s="273"/>
      <c r="AE52" s="65"/>
      <c r="AF52" s="65"/>
      <c r="AG52" s="65"/>
      <c r="AH52" s="66"/>
      <c r="AI52" s="64"/>
      <c r="AJ52" s="65"/>
      <c r="AK52" s="65"/>
      <c r="AL52" s="65"/>
      <c r="AM52" s="271"/>
      <c r="AN52" s="273"/>
      <c r="AO52" s="65"/>
      <c r="AP52" s="65"/>
      <c r="AQ52" s="65"/>
      <c r="AR52" s="66"/>
      <c r="AS52" s="64"/>
      <c r="AT52" s="65"/>
      <c r="AU52" s="65"/>
      <c r="AV52" s="65"/>
      <c r="AW52" s="277"/>
      <c r="AZ52" s="170" t="s">
        <v>112</v>
      </c>
      <c r="BA52" s="5">
        <f>VLOOKUP(AZ52,選択肢シート!$A$2:$B$8,2,FALSE)</f>
        <v>1</v>
      </c>
    </row>
    <row r="53" spans="2:53" ht="18.75" customHeight="1">
      <c r="B53" s="232"/>
      <c r="C53" s="236"/>
      <c r="D53" s="237"/>
      <c r="E53" s="242"/>
      <c r="F53" s="243"/>
      <c r="G53" s="278"/>
      <c r="H53" s="279"/>
      <c r="I53" s="279"/>
      <c r="J53" s="279"/>
      <c r="K53" s="279"/>
      <c r="L53" s="279"/>
      <c r="M53" s="279"/>
      <c r="N53" s="279"/>
      <c r="O53" s="279"/>
      <c r="P53" s="280"/>
      <c r="Q53" s="249"/>
      <c r="R53" s="250"/>
      <c r="S53" s="250"/>
      <c r="T53" s="250"/>
      <c r="U53" s="250"/>
      <c r="V53" s="251"/>
      <c r="W53" s="281"/>
      <c r="X53" s="282"/>
      <c r="Y53" s="282"/>
      <c r="Z53" s="283"/>
      <c r="AA53" s="119"/>
      <c r="AB53" s="133"/>
      <c r="AC53" s="272"/>
      <c r="AD53" s="274"/>
      <c r="AE53" s="133"/>
      <c r="AF53" s="133"/>
      <c r="AG53" s="133"/>
      <c r="AH53" s="275"/>
      <c r="AI53" s="119"/>
      <c r="AJ53" s="133"/>
      <c r="AK53" s="133"/>
      <c r="AL53" s="133"/>
      <c r="AM53" s="272"/>
      <c r="AN53" s="274"/>
      <c r="AO53" s="133"/>
      <c r="AP53" s="133"/>
      <c r="AQ53" s="133"/>
      <c r="AR53" s="275"/>
      <c r="AS53" s="119"/>
      <c r="AT53" s="133"/>
      <c r="AU53" s="133"/>
      <c r="AV53" s="133"/>
      <c r="AW53" s="134"/>
      <c r="AZ53" s="170"/>
      <c r="BA53" s="5">
        <f>VLOOKUP(AZ52,選択肢シート!$A$2:$B$8,2,FALSE)</f>
        <v>1</v>
      </c>
    </row>
    <row r="54" spans="2:53" ht="18.75" customHeight="1">
      <c r="B54" s="233"/>
      <c r="C54" s="238"/>
      <c r="D54" s="239"/>
      <c r="E54" s="244"/>
      <c r="F54" s="245"/>
      <c r="G54" s="238"/>
      <c r="H54" s="34"/>
      <c r="I54" s="34"/>
      <c r="J54" s="34"/>
      <c r="K54" s="34"/>
      <c r="L54" s="34"/>
      <c r="M54" s="34"/>
      <c r="N54" s="34"/>
      <c r="O54" s="34"/>
      <c r="P54" s="239"/>
      <c r="Q54" s="252"/>
      <c r="R54" s="253"/>
      <c r="S54" s="253"/>
      <c r="T54" s="253"/>
      <c r="U54" s="253"/>
      <c r="V54" s="254"/>
      <c r="W54" s="191"/>
      <c r="X54" s="259"/>
      <c r="Y54" s="259"/>
      <c r="Z54" s="192"/>
      <c r="AA54" s="51"/>
      <c r="AB54" s="48"/>
      <c r="AC54" s="230"/>
      <c r="AD54" s="276"/>
      <c r="AE54" s="48"/>
      <c r="AF54" s="48"/>
      <c r="AG54" s="48"/>
      <c r="AH54" s="49"/>
      <c r="AI54" s="51"/>
      <c r="AJ54" s="48"/>
      <c r="AK54" s="48"/>
      <c r="AL54" s="48"/>
      <c r="AM54" s="230"/>
      <c r="AN54" s="276"/>
      <c r="AO54" s="48"/>
      <c r="AP54" s="48"/>
      <c r="AQ54" s="48"/>
      <c r="AR54" s="49"/>
      <c r="AS54" s="51"/>
      <c r="AT54" s="48"/>
      <c r="AU54" s="48"/>
      <c r="AV54" s="48"/>
      <c r="AW54" s="156"/>
      <c r="AZ54" s="170"/>
      <c r="BA54" s="5">
        <f>VLOOKUP(AZ52,選択肢シート!$A$2:$B$8,2,FALSE)</f>
        <v>1</v>
      </c>
    </row>
    <row r="55" spans="2:53" ht="18.75" customHeight="1">
      <c r="B55" s="231">
        <v>10</v>
      </c>
      <c r="C55" s="234"/>
      <c r="D55" s="235"/>
      <c r="E55" s="240"/>
      <c r="F55" s="241"/>
      <c r="G55" s="135"/>
      <c r="H55" s="136"/>
      <c r="I55" s="136"/>
      <c r="J55" s="136"/>
      <c r="K55" s="136"/>
      <c r="L55" s="136"/>
      <c r="M55" s="136"/>
      <c r="N55" s="136"/>
      <c r="O55" s="136"/>
      <c r="P55" s="136"/>
      <c r="Q55" s="246"/>
      <c r="R55" s="247"/>
      <c r="S55" s="247"/>
      <c r="T55" s="247"/>
      <c r="U55" s="247"/>
      <c r="V55" s="248"/>
      <c r="W55" s="255"/>
      <c r="X55" s="256"/>
      <c r="Y55" s="256"/>
      <c r="Z55" s="256"/>
      <c r="AA55" s="64"/>
      <c r="AB55" s="65"/>
      <c r="AC55" s="271"/>
      <c r="AD55" s="273"/>
      <c r="AE55" s="65"/>
      <c r="AF55" s="65"/>
      <c r="AG55" s="65"/>
      <c r="AH55" s="66"/>
      <c r="AI55" s="64"/>
      <c r="AJ55" s="65"/>
      <c r="AK55" s="65"/>
      <c r="AL55" s="65"/>
      <c r="AM55" s="271"/>
      <c r="AN55" s="273"/>
      <c r="AO55" s="65"/>
      <c r="AP55" s="65"/>
      <c r="AQ55" s="65"/>
      <c r="AR55" s="66"/>
      <c r="AS55" s="64"/>
      <c r="AT55" s="65"/>
      <c r="AU55" s="65"/>
      <c r="AV55" s="65"/>
      <c r="AW55" s="277"/>
      <c r="AZ55" s="170" t="s">
        <v>112</v>
      </c>
      <c r="BA55" s="5">
        <f>VLOOKUP(AZ55,選択肢シート!$A$2:$B$8,2,FALSE)</f>
        <v>1</v>
      </c>
    </row>
    <row r="56" spans="2:53" ht="18.75" customHeight="1">
      <c r="B56" s="232"/>
      <c r="C56" s="236"/>
      <c r="D56" s="237"/>
      <c r="E56" s="242"/>
      <c r="F56" s="243"/>
      <c r="G56" s="278"/>
      <c r="H56" s="279"/>
      <c r="I56" s="279"/>
      <c r="J56" s="279"/>
      <c r="K56" s="279"/>
      <c r="L56" s="279"/>
      <c r="M56" s="279"/>
      <c r="N56" s="279"/>
      <c r="O56" s="279"/>
      <c r="P56" s="280"/>
      <c r="Q56" s="249"/>
      <c r="R56" s="250"/>
      <c r="S56" s="250"/>
      <c r="T56" s="250"/>
      <c r="U56" s="250"/>
      <c r="V56" s="251"/>
      <c r="W56" s="281"/>
      <c r="X56" s="282"/>
      <c r="Y56" s="282"/>
      <c r="Z56" s="283"/>
      <c r="AA56" s="119"/>
      <c r="AB56" s="133"/>
      <c r="AC56" s="272"/>
      <c r="AD56" s="274"/>
      <c r="AE56" s="133"/>
      <c r="AF56" s="133"/>
      <c r="AG56" s="133"/>
      <c r="AH56" s="275"/>
      <c r="AI56" s="119"/>
      <c r="AJ56" s="133"/>
      <c r="AK56" s="133"/>
      <c r="AL56" s="133"/>
      <c r="AM56" s="272"/>
      <c r="AN56" s="274"/>
      <c r="AO56" s="133"/>
      <c r="AP56" s="133"/>
      <c r="AQ56" s="133"/>
      <c r="AR56" s="275"/>
      <c r="AS56" s="119"/>
      <c r="AT56" s="133"/>
      <c r="AU56" s="133"/>
      <c r="AV56" s="133"/>
      <c r="AW56" s="134"/>
      <c r="AZ56" s="170"/>
      <c r="BA56" s="5">
        <f>VLOOKUP(AZ55,選択肢シート!$A$2:$B$8,2,FALSE)</f>
        <v>1</v>
      </c>
    </row>
    <row r="57" spans="2:53" ht="18.75" customHeight="1">
      <c r="B57" s="233"/>
      <c r="C57" s="238"/>
      <c r="D57" s="239"/>
      <c r="E57" s="244"/>
      <c r="F57" s="245"/>
      <c r="G57" s="238"/>
      <c r="H57" s="34"/>
      <c r="I57" s="34"/>
      <c r="J57" s="34"/>
      <c r="K57" s="34"/>
      <c r="L57" s="34"/>
      <c r="M57" s="34"/>
      <c r="N57" s="34"/>
      <c r="O57" s="34"/>
      <c r="P57" s="239"/>
      <c r="Q57" s="252"/>
      <c r="R57" s="253"/>
      <c r="S57" s="253"/>
      <c r="T57" s="253"/>
      <c r="U57" s="253"/>
      <c r="V57" s="254"/>
      <c r="W57" s="191"/>
      <c r="X57" s="259"/>
      <c r="Y57" s="259"/>
      <c r="Z57" s="192"/>
      <c r="AA57" s="51"/>
      <c r="AB57" s="48"/>
      <c r="AC57" s="230"/>
      <c r="AD57" s="276"/>
      <c r="AE57" s="48"/>
      <c r="AF57" s="48"/>
      <c r="AG57" s="48"/>
      <c r="AH57" s="49"/>
      <c r="AI57" s="51"/>
      <c r="AJ57" s="48"/>
      <c r="AK57" s="48"/>
      <c r="AL57" s="48"/>
      <c r="AM57" s="230"/>
      <c r="AN57" s="276"/>
      <c r="AO57" s="48"/>
      <c r="AP57" s="48"/>
      <c r="AQ57" s="48"/>
      <c r="AR57" s="49"/>
      <c r="AS57" s="51"/>
      <c r="AT57" s="48"/>
      <c r="AU57" s="48"/>
      <c r="AV57" s="48"/>
      <c r="AW57" s="156"/>
      <c r="AZ57" s="170"/>
      <c r="BA57" s="5">
        <f>VLOOKUP(AZ55,選択肢シート!$A$2:$B$8,2,FALSE)</f>
        <v>1</v>
      </c>
    </row>
    <row r="58" spans="2:53" ht="18.75" customHeight="1">
      <c r="B58" s="231">
        <v>11</v>
      </c>
      <c r="C58" s="234"/>
      <c r="D58" s="235"/>
      <c r="E58" s="240"/>
      <c r="F58" s="241"/>
      <c r="G58" s="135"/>
      <c r="H58" s="136"/>
      <c r="I58" s="136"/>
      <c r="J58" s="136"/>
      <c r="K58" s="136"/>
      <c r="L58" s="136"/>
      <c r="M58" s="136"/>
      <c r="N58" s="136"/>
      <c r="O58" s="136"/>
      <c r="P58" s="136"/>
      <c r="Q58" s="246"/>
      <c r="R58" s="247"/>
      <c r="S58" s="247"/>
      <c r="T58" s="247"/>
      <c r="U58" s="247"/>
      <c r="V58" s="248"/>
      <c r="W58" s="255"/>
      <c r="X58" s="256"/>
      <c r="Y58" s="256"/>
      <c r="Z58" s="256"/>
      <c r="AA58" s="64"/>
      <c r="AB58" s="65"/>
      <c r="AC58" s="271"/>
      <c r="AD58" s="273"/>
      <c r="AE58" s="65"/>
      <c r="AF58" s="65"/>
      <c r="AG58" s="65"/>
      <c r="AH58" s="66"/>
      <c r="AI58" s="64"/>
      <c r="AJ58" s="65"/>
      <c r="AK58" s="65"/>
      <c r="AL58" s="65"/>
      <c r="AM58" s="271"/>
      <c r="AN58" s="273"/>
      <c r="AO58" s="65"/>
      <c r="AP58" s="65"/>
      <c r="AQ58" s="65"/>
      <c r="AR58" s="66"/>
      <c r="AS58" s="64"/>
      <c r="AT58" s="65"/>
      <c r="AU58" s="65"/>
      <c r="AV58" s="65"/>
      <c r="AW58" s="277"/>
      <c r="AZ58" s="170" t="s">
        <v>112</v>
      </c>
      <c r="BA58" s="5">
        <f>VLOOKUP(AZ58,選択肢シート!$A$2:$B$8,2,FALSE)</f>
        <v>1</v>
      </c>
    </row>
    <row r="59" spans="2:53" ht="18.75" customHeight="1">
      <c r="B59" s="232"/>
      <c r="C59" s="236"/>
      <c r="D59" s="237"/>
      <c r="E59" s="242"/>
      <c r="F59" s="243"/>
      <c r="G59" s="278"/>
      <c r="H59" s="279"/>
      <c r="I59" s="279"/>
      <c r="J59" s="279"/>
      <c r="K59" s="279"/>
      <c r="L59" s="279"/>
      <c r="M59" s="279"/>
      <c r="N59" s="279"/>
      <c r="O59" s="279"/>
      <c r="P59" s="280"/>
      <c r="Q59" s="249"/>
      <c r="R59" s="250"/>
      <c r="S59" s="250"/>
      <c r="T59" s="250"/>
      <c r="U59" s="250"/>
      <c r="V59" s="251"/>
      <c r="W59" s="281"/>
      <c r="X59" s="282"/>
      <c r="Y59" s="282"/>
      <c r="Z59" s="283"/>
      <c r="AA59" s="119"/>
      <c r="AB59" s="133"/>
      <c r="AC59" s="272"/>
      <c r="AD59" s="274"/>
      <c r="AE59" s="133"/>
      <c r="AF59" s="133"/>
      <c r="AG59" s="133"/>
      <c r="AH59" s="275"/>
      <c r="AI59" s="119"/>
      <c r="AJ59" s="133"/>
      <c r="AK59" s="133"/>
      <c r="AL59" s="133"/>
      <c r="AM59" s="272"/>
      <c r="AN59" s="274"/>
      <c r="AO59" s="133"/>
      <c r="AP59" s="133"/>
      <c r="AQ59" s="133"/>
      <c r="AR59" s="275"/>
      <c r="AS59" s="119"/>
      <c r="AT59" s="133"/>
      <c r="AU59" s="133"/>
      <c r="AV59" s="133"/>
      <c r="AW59" s="134"/>
      <c r="AZ59" s="170"/>
      <c r="BA59" s="5">
        <f>VLOOKUP(AZ58,選択肢シート!$A$2:$B$8,2,FALSE)</f>
        <v>1</v>
      </c>
    </row>
    <row r="60" spans="2:53" ht="18.75" customHeight="1">
      <c r="B60" s="233"/>
      <c r="C60" s="238"/>
      <c r="D60" s="239"/>
      <c r="E60" s="244"/>
      <c r="F60" s="245"/>
      <c r="G60" s="238"/>
      <c r="H60" s="34"/>
      <c r="I60" s="34"/>
      <c r="J60" s="34"/>
      <c r="K60" s="34"/>
      <c r="L60" s="34"/>
      <c r="M60" s="34"/>
      <c r="N60" s="34"/>
      <c r="O60" s="34"/>
      <c r="P60" s="239"/>
      <c r="Q60" s="252"/>
      <c r="R60" s="253"/>
      <c r="S60" s="253"/>
      <c r="T60" s="253"/>
      <c r="U60" s="253"/>
      <c r="V60" s="254"/>
      <c r="W60" s="191"/>
      <c r="X60" s="259"/>
      <c r="Y60" s="259"/>
      <c r="Z60" s="192"/>
      <c r="AA60" s="51"/>
      <c r="AB60" s="48"/>
      <c r="AC60" s="230"/>
      <c r="AD60" s="276"/>
      <c r="AE60" s="48"/>
      <c r="AF60" s="48"/>
      <c r="AG60" s="48"/>
      <c r="AH60" s="49"/>
      <c r="AI60" s="51"/>
      <c r="AJ60" s="48"/>
      <c r="AK60" s="48"/>
      <c r="AL60" s="48"/>
      <c r="AM60" s="230"/>
      <c r="AN60" s="276"/>
      <c r="AO60" s="48"/>
      <c r="AP60" s="48"/>
      <c r="AQ60" s="48"/>
      <c r="AR60" s="49"/>
      <c r="AS60" s="51"/>
      <c r="AT60" s="48"/>
      <c r="AU60" s="48"/>
      <c r="AV60" s="48"/>
      <c r="AW60" s="156"/>
      <c r="AZ60" s="170"/>
      <c r="BA60" s="5">
        <f>VLOOKUP(AZ58,選択肢シート!$A$2:$B$8,2,FALSE)</f>
        <v>1</v>
      </c>
    </row>
    <row r="61" spans="2:53" ht="18.75" customHeight="1">
      <c r="B61" s="231">
        <v>12</v>
      </c>
      <c r="C61" s="234"/>
      <c r="D61" s="235"/>
      <c r="E61" s="240"/>
      <c r="F61" s="241"/>
      <c r="G61" s="135"/>
      <c r="H61" s="136"/>
      <c r="I61" s="136"/>
      <c r="J61" s="136"/>
      <c r="K61" s="136"/>
      <c r="L61" s="136"/>
      <c r="M61" s="136"/>
      <c r="N61" s="136"/>
      <c r="O61" s="136"/>
      <c r="P61" s="136"/>
      <c r="Q61" s="246"/>
      <c r="R61" s="247"/>
      <c r="S61" s="247"/>
      <c r="T61" s="247"/>
      <c r="U61" s="247"/>
      <c r="V61" s="248"/>
      <c r="W61" s="255"/>
      <c r="X61" s="256"/>
      <c r="Y61" s="256"/>
      <c r="Z61" s="256"/>
      <c r="AA61" s="64"/>
      <c r="AB61" s="65"/>
      <c r="AC61" s="271"/>
      <c r="AD61" s="273"/>
      <c r="AE61" s="65"/>
      <c r="AF61" s="65"/>
      <c r="AG61" s="65"/>
      <c r="AH61" s="66"/>
      <c r="AI61" s="64"/>
      <c r="AJ61" s="65"/>
      <c r="AK61" s="65"/>
      <c r="AL61" s="65"/>
      <c r="AM61" s="271"/>
      <c r="AN61" s="273"/>
      <c r="AO61" s="65"/>
      <c r="AP61" s="65"/>
      <c r="AQ61" s="65"/>
      <c r="AR61" s="66"/>
      <c r="AS61" s="64"/>
      <c r="AT61" s="65"/>
      <c r="AU61" s="65"/>
      <c r="AV61" s="65"/>
      <c r="AW61" s="277"/>
      <c r="AZ61" s="170" t="s">
        <v>112</v>
      </c>
      <c r="BA61" s="5">
        <f>VLOOKUP(AZ61,選択肢シート!$A$2:$B$8,2,FALSE)</f>
        <v>1</v>
      </c>
    </row>
    <row r="62" spans="2:53" ht="18.75" customHeight="1">
      <c r="B62" s="232"/>
      <c r="C62" s="236"/>
      <c r="D62" s="237"/>
      <c r="E62" s="242"/>
      <c r="F62" s="243"/>
      <c r="G62" s="278"/>
      <c r="H62" s="279"/>
      <c r="I62" s="279"/>
      <c r="J62" s="279"/>
      <c r="K62" s="279"/>
      <c r="L62" s="279"/>
      <c r="M62" s="279"/>
      <c r="N62" s="279"/>
      <c r="O62" s="279"/>
      <c r="P62" s="280"/>
      <c r="Q62" s="249"/>
      <c r="R62" s="250"/>
      <c r="S62" s="250"/>
      <c r="T62" s="250"/>
      <c r="U62" s="250"/>
      <c r="V62" s="251"/>
      <c r="W62" s="281"/>
      <c r="X62" s="282"/>
      <c r="Y62" s="282"/>
      <c r="Z62" s="283"/>
      <c r="AA62" s="119"/>
      <c r="AB62" s="133"/>
      <c r="AC62" s="272"/>
      <c r="AD62" s="274"/>
      <c r="AE62" s="133"/>
      <c r="AF62" s="133"/>
      <c r="AG62" s="133"/>
      <c r="AH62" s="275"/>
      <c r="AI62" s="119"/>
      <c r="AJ62" s="133"/>
      <c r="AK62" s="133"/>
      <c r="AL62" s="133"/>
      <c r="AM62" s="272"/>
      <c r="AN62" s="274"/>
      <c r="AO62" s="133"/>
      <c r="AP62" s="133"/>
      <c r="AQ62" s="133"/>
      <c r="AR62" s="275"/>
      <c r="AS62" s="119"/>
      <c r="AT62" s="133"/>
      <c r="AU62" s="133"/>
      <c r="AV62" s="133"/>
      <c r="AW62" s="134"/>
      <c r="AZ62" s="170"/>
      <c r="BA62" s="5">
        <f>VLOOKUP(AZ61,選択肢シート!$A$2:$B$8,2,FALSE)</f>
        <v>1</v>
      </c>
    </row>
    <row r="63" spans="2:53" ht="18.75" customHeight="1">
      <c r="B63" s="233"/>
      <c r="C63" s="238"/>
      <c r="D63" s="239"/>
      <c r="E63" s="244"/>
      <c r="F63" s="245"/>
      <c r="G63" s="238"/>
      <c r="H63" s="34"/>
      <c r="I63" s="34"/>
      <c r="J63" s="34"/>
      <c r="K63" s="34"/>
      <c r="L63" s="34"/>
      <c r="M63" s="34"/>
      <c r="N63" s="34"/>
      <c r="O63" s="34"/>
      <c r="P63" s="239"/>
      <c r="Q63" s="252"/>
      <c r="R63" s="253"/>
      <c r="S63" s="253"/>
      <c r="T63" s="253"/>
      <c r="U63" s="253"/>
      <c r="V63" s="254"/>
      <c r="W63" s="191"/>
      <c r="X63" s="259"/>
      <c r="Y63" s="259"/>
      <c r="Z63" s="192"/>
      <c r="AA63" s="51"/>
      <c r="AB63" s="48"/>
      <c r="AC63" s="230"/>
      <c r="AD63" s="276"/>
      <c r="AE63" s="48"/>
      <c r="AF63" s="48"/>
      <c r="AG63" s="48"/>
      <c r="AH63" s="49"/>
      <c r="AI63" s="51"/>
      <c r="AJ63" s="48"/>
      <c r="AK63" s="48"/>
      <c r="AL63" s="48"/>
      <c r="AM63" s="230"/>
      <c r="AN63" s="276"/>
      <c r="AO63" s="48"/>
      <c r="AP63" s="48"/>
      <c r="AQ63" s="48"/>
      <c r="AR63" s="49"/>
      <c r="AS63" s="51"/>
      <c r="AT63" s="48"/>
      <c r="AU63" s="48"/>
      <c r="AV63" s="48"/>
      <c r="AW63" s="156"/>
      <c r="AZ63" s="170"/>
      <c r="BA63" s="5">
        <f>VLOOKUP(AZ61,選択肢シート!$A$2:$B$8,2,FALSE)</f>
        <v>1</v>
      </c>
    </row>
    <row r="64" spans="2:53" ht="18.75" customHeight="1">
      <c r="B64" s="231">
        <v>13</v>
      </c>
      <c r="C64" s="234"/>
      <c r="D64" s="235"/>
      <c r="E64" s="240"/>
      <c r="F64" s="241"/>
      <c r="G64" s="135"/>
      <c r="H64" s="136"/>
      <c r="I64" s="136"/>
      <c r="J64" s="136"/>
      <c r="K64" s="136"/>
      <c r="L64" s="136"/>
      <c r="M64" s="136"/>
      <c r="N64" s="136"/>
      <c r="O64" s="136"/>
      <c r="P64" s="136"/>
      <c r="Q64" s="246"/>
      <c r="R64" s="247"/>
      <c r="S64" s="247"/>
      <c r="T64" s="247"/>
      <c r="U64" s="247"/>
      <c r="V64" s="248"/>
      <c r="W64" s="255"/>
      <c r="X64" s="256"/>
      <c r="Y64" s="256"/>
      <c r="Z64" s="256"/>
      <c r="AA64" s="64"/>
      <c r="AB64" s="65"/>
      <c r="AC64" s="271"/>
      <c r="AD64" s="273"/>
      <c r="AE64" s="65"/>
      <c r="AF64" s="65"/>
      <c r="AG64" s="65"/>
      <c r="AH64" s="66"/>
      <c r="AI64" s="64"/>
      <c r="AJ64" s="65"/>
      <c r="AK64" s="65"/>
      <c r="AL64" s="65"/>
      <c r="AM64" s="271"/>
      <c r="AN64" s="273"/>
      <c r="AO64" s="65"/>
      <c r="AP64" s="65"/>
      <c r="AQ64" s="65"/>
      <c r="AR64" s="66"/>
      <c r="AS64" s="64"/>
      <c r="AT64" s="65"/>
      <c r="AU64" s="65"/>
      <c r="AV64" s="65"/>
      <c r="AW64" s="277"/>
      <c r="AZ64" s="170" t="s">
        <v>112</v>
      </c>
      <c r="BA64" s="5">
        <f>VLOOKUP(AZ64,選択肢シート!$A$2:$B$8,2,FALSE)</f>
        <v>1</v>
      </c>
    </row>
    <row r="65" spans="2:53" ht="18.75" customHeight="1">
      <c r="B65" s="232"/>
      <c r="C65" s="236"/>
      <c r="D65" s="237"/>
      <c r="E65" s="242"/>
      <c r="F65" s="243"/>
      <c r="G65" s="278"/>
      <c r="H65" s="279"/>
      <c r="I65" s="279"/>
      <c r="J65" s="279"/>
      <c r="K65" s="279"/>
      <c r="L65" s="279"/>
      <c r="M65" s="279"/>
      <c r="N65" s="279"/>
      <c r="O65" s="279"/>
      <c r="P65" s="280"/>
      <c r="Q65" s="249"/>
      <c r="R65" s="250"/>
      <c r="S65" s="250"/>
      <c r="T65" s="250"/>
      <c r="U65" s="250"/>
      <c r="V65" s="251"/>
      <c r="W65" s="281"/>
      <c r="X65" s="282"/>
      <c r="Y65" s="282"/>
      <c r="Z65" s="283"/>
      <c r="AA65" s="119"/>
      <c r="AB65" s="133"/>
      <c r="AC65" s="272"/>
      <c r="AD65" s="274"/>
      <c r="AE65" s="133"/>
      <c r="AF65" s="133"/>
      <c r="AG65" s="133"/>
      <c r="AH65" s="275"/>
      <c r="AI65" s="119"/>
      <c r="AJ65" s="133"/>
      <c r="AK65" s="133"/>
      <c r="AL65" s="133"/>
      <c r="AM65" s="272"/>
      <c r="AN65" s="274"/>
      <c r="AO65" s="133"/>
      <c r="AP65" s="133"/>
      <c r="AQ65" s="133"/>
      <c r="AR65" s="275"/>
      <c r="AS65" s="119"/>
      <c r="AT65" s="133"/>
      <c r="AU65" s="133"/>
      <c r="AV65" s="133"/>
      <c r="AW65" s="134"/>
      <c r="AZ65" s="170"/>
      <c r="BA65" s="5">
        <f>VLOOKUP(AZ64,選択肢シート!$A$2:$B$8,2,FALSE)</f>
        <v>1</v>
      </c>
    </row>
    <row r="66" spans="2:53" ht="18.75" customHeight="1">
      <c r="B66" s="233"/>
      <c r="C66" s="238"/>
      <c r="D66" s="239"/>
      <c r="E66" s="244"/>
      <c r="F66" s="245"/>
      <c r="G66" s="238"/>
      <c r="H66" s="34"/>
      <c r="I66" s="34"/>
      <c r="J66" s="34"/>
      <c r="K66" s="34"/>
      <c r="L66" s="34"/>
      <c r="M66" s="34"/>
      <c r="N66" s="34"/>
      <c r="O66" s="34"/>
      <c r="P66" s="239"/>
      <c r="Q66" s="252"/>
      <c r="R66" s="253"/>
      <c r="S66" s="253"/>
      <c r="T66" s="253"/>
      <c r="U66" s="253"/>
      <c r="V66" s="254"/>
      <c r="W66" s="191"/>
      <c r="X66" s="259"/>
      <c r="Y66" s="259"/>
      <c r="Z66" s="192"/>
      <c r="AA66" s="51"/>
      <c r="AB66" s="48"/>
      <c r="AC66" s="230"/>
      <c r="AD66" s="276"/>
      <c r="AE66" s="48"/>
      <c r="AF66" s="48"/>
      <c r="AG66" s="48"/>
      <c r="AH66" s="49"/>
      <c r="AI66" s="51"/>
      <c r="AJ66" s="48"/>
      <c r="AK66" s="48"/>
      <c r="AL66" s="48"/>
      <c r="AM66" s="230"/>
      <c r="AN66" s="276"/>
      <c r="AO66" s="48"/>
      <c r="AP66" s="48"/>
      <c r="AQ66" s="48"/>
      <c r="AR66" s="49"/>
      <c r="AS66" s="51"/>
      <c r="AT66" s="48"/>
      <c r="AU66" s="48"/>
      <c r="AV66" s="48"/>
      <c r="AW66" s="156"/>
      <c r="AZ66" s="170"/>
      <c r="BA66" s="5">
        <f>VLOOKUP(AZ64,選択肢シート!$A$2:$B$8,2,FALSE)</f>
        <v>1</v>
      </c>
    </row>
    <row r="67" spans="2:53" ht="18.75" customHeight="1">
      <c r="B67" s="231">
        <v>14</v>
      </c>
      <c r="C67" s="234"/>
      <c r="D67" s="235"/>
      <c r="E67" s="240"/>
      <c r="F67" s="241"/>
      <c r="G67" s="135"/>
      <c r="H67" s="136"/>
      <c r="I67" s="136"/>
      <c r="J67" s="136"/>
      <c r="K67" s="136"/>
      <c r="L67" s="136"/>
      <c r="M67" s="136"/>
      <c r="N67" s="136"/>
      <c r="O67" s="136"/>
      <c r="P67" s="136"/>
      <c r="Q67" s="246"/>
      <c r="R67" s="247"/>
      <c r="S67" s="247"/>
      <c r="T67" s="247"/>
      <c r="U67" s="247"/>
      <c r="V67" s="248"/>
      <c r="W67" s="255"/>
      <c r="X67" s="256"/>
      <c r="Y67" s="256"/>
      <c r="Z67" s="256"/>
      <c r="AA67" s="64"/>
      <c r="AB67" s="65"/>
      <c r="AC67" s="271"/>
      <c r="AD67" s="273"/>
      <c r="AE67" s="65"/>
      <c r="AF67" s="65"/>
      <c r="AG67" s="65"/>
      <c r="AH67" s="66"/>
      <c r="AI67" s="64"/>
      <c r="AJ67" s="65"/>
      <c r="AK67" s="65"/>
      <c r="AL67" s="65"/>
      <c r="AM67" s="271"/>
      <c r="AN67" s="273"/>
      <c r="AO67" s="65"/>
      <c r="AP67" s="65"/>
      <c r="AQ67" s="65"/>
      <c r="AR67" s="66"/>
      <c r="AS67" s="64"/>
      <c r="AT67" s="65"/>
      <c r="AU67" s="65"/>
      <c r="AV67" s="65"/>
      <c r="AW67" s="277"/>
      <c r="AZ67" s="170" t="s">
        <v>112</v>
      </c>
      <c r="BA67" s="5">
        <f>VLOOKUP(AZ67,選択肢シート!$A$2:$B$8,2,FALSE)</f>
        <v>1</v>
      </c>
    </row>
    <row r="68" spans="2:53" ht="18.75" customHeight="1">
      <c r="B68" s="232"/>
      <c r="C68" s="236"/>
      <c r="D68" s="237"/>
      <c r="E68" s="242"/>
      <c r="F68" s="243"/>
      <c r="G68" s="278"/>
      <c r="H68" s="279"/>
      <c r="I68" s="279"/>
      <c r="J68" s="279"/>
      <c r="K68" s="279"/>
      <c r="L68" s="279"/>
      <c r="M68" s="279"/>
      <c r="N68" s="279"/>
      <c r="O68" s="279"/>
      <c r="P68" s="280"/>
      <c r="Q68" s="249"/>
      <c r="R68" s="250"/>
      <c r="S68" s="250"/>
      <c r="T68" s="250"/>
      <c r="U68" s="250"/>
      <c r="V68" s="251"/>
      <c r="W68" s="281"/>
      <c r="X68" s="282"/>
      <c r="Y68" s="282"/>
      <c r="Z68" s="283"/>
      <c r="AA68" s="119"/>
      <c r="AB68" s="133"/>
      <c r="AC68" s="272"/>
      <c r="AD68" s="274"/>
      <c r="AE68" s="133"/>
      <c r="AF68" s="133"/>
      <c r="AG68" s="133"/>
      <c r="AH68" s="275"/>
      <c r="AI68" s="119"/>
      <c r="AJ68" s="133"/>
      <c r="AK68" s="133"/>
      <c r="AL68" s="133"/>
      <c r="AM68" s="272"/>
      <c r="AN68" s="274"/>
      <c r="AO68" s="133"/>
      <c r="AP68" s="133"/>
      <c r="AQ68" s="133"/>
      <c r="AR68" s="275"/>
      <c r="AS68" s="119"/>
      <c r="AT68" s="133"/>
      <c r="AU68" s="133"/>
      <c r="AV68" s="133"/>
      <c r="AW68" s="134"/>
      <c r="AZ68" s="170"/>
      <c r="BA68" s="5">
        <f>VLOOKUP(AZ67,選択肢シート!$A$2:$B$8,2,FALSE)</f>
        <v>1</v>
      </c>
    </row>
    <row r="69" spans="2:53" ht="18.75" customHeight="1">
      <c r="B69" s="233"/>
      <c r="C69" s="238"/>
      <c r="D69" s="239"/>
      <c r="E69" s="244"/>
      <c r="F69" s="245"/>
      <c r="G69" s="238"/>
      <c r="H69" s="34"/>
      <c r="I69" s="34"/>
      <c r="J69" s="34"/>
      <c r="K69" s="34"/>
      <c r="L69" s="34"/>
      <c r="M69" s="34"/>
      <c r="N69" s="34"/>
      <c r="O69" s="34"/>
      <c r="P69" s="239"/>
      <c r="Q69" s="252"/>
      <c r="R69" s="253"/>
      <c r="S69" s="253"/>
      <c r="T69" s="253"/>
      <c r="U69" s="253"/>
      <c r="V69" s="254"/>
      <c r="W69" s="191"/>
      <c r="X69" s="259"/>
      <c r="Y69" s="259"/>
      <c r="Z69" s="192"/>
      <c r="AA69" s="51"/>
      <c r="AB69" s="48"/>
      <c r="AC69" s="230"/>
      <c r="AD69" s="276"/>
      <c r="AE69" s="48"/>
      <c r="AF69" s="48"/>
      <c r="AG69" s="48"/>
      <c r="AH69" s="49"/>
      <c r="AI69" s="51"/>
      <c r="AJ69" s="48"/>
      <c r="AK69" s="48"/>
      <c r="AL69" s="48"/>
      <c r="AM69" s="230"/>
      <c r="AN69" s="276"/>
      <c r="AO69" s="48"/>
      <c r="AP69" s="48"/>
      <c r="AQ69" s="48"/>
      <c r="AR69" s="49"/>
      <c r="AS69" s="51"/>
      <c r="AT69" s="48"/>
      <c r="AU69" s="48"/>
      <c r="AV69" s="48"/>
      <c r="AW69" s="156"/>
      <c r="AZ69" s="170"/>
      <c r="BA69" s="5">
        <f>VLOOKUP(AZ67,選択肢シート!$A$2:$B$8,2,FALSE)</f>
        <v>1</v>
      </c>
    </row>
    <row r="70" spans="2:53" ht="18.75" customHeight="1">
      <c r="B70" s="231">
        <v>15</v>
      </c>
      <c r="C70" s="234"/>
      <c r="D70" s="235"/>
      <c r="E70" s="240"/>
      <c r="F70" s="241"/>
      <c r="G70" s="135"/>
      <c r="H70" s="136"/>
      <c r="I70" s="136"/>
      <c r="J70" s="136"/>
      <c r="K70" s="136"/>
      <c r="L70" s="136"/>
      <c r="M70" s="136"/>
      <c r="N70" s="136"/>
      <c r="O70" s="136"/>
      <c r="P70" s="136"/>
      <c r="Q70" s="246"/>
      <c r="R70" s="247"/>
      <c r="S70" s="247"/>
      <c r="T70" s="247"/>
      <c r="U70" s="247"/>
      <c r="V70" s="248"/>
      <c r="W70" s="255"/>
      <c r="X70" s="256"/>
      <c r="Y70" s="256"/>
      <c r="Z70" s="256"/>
      <c r="AA70" s="64"/>
      <c r="AB70" s="65"/>
      <c r="AC70" s="271"/>
      <c r="AD70" s="273"/>
      <c r="AE70" s="65"/>
      <c r="AF70" s="65"/>
      <c r="AG70" s="65"/>
      <c r="AH70" s="66"/>
      <c r="AI70" s="64"/>
      <c r="AJ70" s="65"/>
      <c r="AK70" s="65"/>
      <c r="AL70" s="65"/>
      <c r="AM70" s="271"/>
      <c r="AN70" s="273"/>
      <c r="AO70" s="65"/>
      <c r="AP70" s="65"/>
      <c r="AQ70" s="65"/>
      <c r="AR70" s="66"/>
      <c r="AS70" s="64"/>
      <c r="AT70" s="65"/>
      <c r="AU70" s="65"/>
      <c r="AV70" s="65"/>
      <c r="AW70" s="277"/>
      <c r="AZ70" s="170" t="s">
        <v>112</v>
      </c>
      <c r="BA70" s="5">
        <f>VLOOKUP(AZ70,選択肢シート!$A$2:$B$8,2,FALSE)</f>
        <v>1</v>
      </c>
    </row>
    <row r="71" spans="2:53" ht="18.75" customHeight="1">
      <c r="B71" s="232"/>
      <c r="C71" s="236"/>
      <c r="D71" s="237"/>
      <c r="E71" s="242"/>
      <c r="F71" s="243"/>
      <c r="G71" s="278"/>
      <c r="H71" s="279"/>
      <c r="I71" s="279"/>
      <c r="J71" s="279"/>
      <c r="K71" s="279"/>
      <c r="L71" s="279"/>
      <c r="M71" s="279"/>
      <c r="N71" s="279"/>
      <c r="O71" s="279"/>
      <c r="P71" s="280"/>
      <c r="Q71" s="249"/>
      <c r="R71" s="250"/>
      <c r="S71" s="250"/>
      <c r="T71" s="250"/>
      <c r="U71" s="250"/>
      <c r="V71" s="251"/>
      <c r="W71" s="281"/>
      <c r="X71" s="282"/>
      <c r="Y71" s="282"/>
      <c r="Z71" s="283"/>
      <c r="AA71" s="119"/>
      <c r="AB71" s="133"/>
      <c r="AC71" s="272"/>
      <c r="AD71" s="274"/>
      <c r="AE71" s="133"/>
      <c r="AF71" s="133"/>
      <c r="AG71" s="133"/>
      <c r="AH71" s="275"/>
      <c r="AI71" s="119"/>
      <c r="AJ71" s="133"/>
      <c r="AK71" s="133"/>
      <c r="AL71" s="133"/>
      <c r="AM71" s="272"/>
      <c r="AN71" s="274"/>
      <c r="AO71" s="133"/>
      <c r="AP71" s="133"/>
      <c r="AQ71" s="133"/>
      <c r="AR71" s="275"/>
      <c r="AS71" s="119"/>
      <c r="AT71" s="133"/>
      <c r="AU71" s="133"/>
      <c r="AV71" s="133"/>
      <c r="AW71" s="134"/>
      <c r="AZ71" s="170"/>
      <c r="BA71" s="5">
        <f>VLOOKUP(AZ70,選択肢シート!$A$2:$B$8,2,FALSE)</f>
        <v>1</v>
      </c>
    </row>
    <row r="72" spans="2:53" ht="18.75" customHeight="1">
      <c r="B72" s="233"/>
      <c r="C72" s="238"/>
      <c r="D72" s="239"/>
      <c r="E72" s="244"/>
      <c r="F72" s="245"/>
      <c r="G72" s="238"/>
      <c r="H72" s="34"/>
      <c r="I72" s="34"/>
      <c r="J72" s="34"/>
      <c r="K72" s="34"/>
      <c r="L72" s="34"/>
      <c r="M72" s="34"/>
      <c r="N72" s="34"/>
      <c r="O72" s="34"/>
      <c r="P72" s="239"/>
      <c r="Q72" s="252"/>
      <c r="R72" s="253"/>
      <c r="S72" s="253"/>
      <c r="T72" s="253"/>
      <c r="U72" s="253"/>
      <c r="V72" s="254"/>
      <c r="W72" s="191"/>
      <c r="X72" s="259"/>
      <c r="Y72" s="259"/>
      <c r="Z72" s="192"/>
      <c r="AA72" s="51"/>
      <c r="AB72" s="48"/>
      <c r="AC72" s="230"/>
      <c r="AD72" s="276"/>
      <c r="AE72" s="48"/>
      <c r="AF72" s="48"/>
      <c r="AG72" s="48"/>
      <c r="AH72" s="49"/>
      <c r="AI72" s="51"/>
      <c r="AJ72" s="48"/>
      <c r="AK72" s="48"/>
      <c r="AL72" s="48"/>
      <c r="AM72" s="230"/>
      <c r="AN72" s="276"/>
      <c r="AO72" s="48"/>
      <c r="AP72" s="48"/>
      <c r="AQ72" s="48"/>
      <c r="AR72" s="49"/>
      <c r="AS72" s="51"/>
      <c r="AT72" s="48"/>
      <c r="AU72" s="48"/>
      <c r="AV72" s="48"/>
      <c r="AW72" s="156"/>
      <c r="AZ72" s="170"/>
      <c r="BA72" s="5">
        <f>VLOOKUP(AZ70,選択肢シート!$A$2:$B$8,2,FALSE)</f>
        <v>1</v>
      </c>
    </row>
    <row r="73" spans="2:53" ht="18.75" customHeight="1">
      <c r="B73" s="231">
        <v>16</v>
      </c>
      <c r="C73" s="234"/>
      <c r="D73" s="235"/>
      <c r="E73" s="240"/>
      <c r="F73" s="241"/>
      <c r="G73" s="135"/>
      <c r="H73" s="136"/>
      <c r="I73" s="136"/>
      <c r="J73" s="136"/>
      <c r="K73" s="136"/>
      <c r="L73" s="136"/>
      <c r="M73" s="136"/>
      <c r="N73" s="136"/>
      <c r="O73" s="136"/>
      <c r="P73" s="136"/>
      <c r="Q73" s="246"/>
      <c r="R73" s="247"/>
      <c r="S73" s="247"/>
      <c r="T73" s="247"/>
      <c r="U73" s="247"/>
      <c r="V73" s="248"/>
      <c r="W73" s="255"/>
      <c r="X73" s="256"/>
      <c r="Y73" s="256"/>
      <c r="Z73" s="256"/>
      <c r="AA73" s="64"/>
      <c r="AB73" s="65"/>
      <c r="AC73" s="271"/>
      <c r="AD73" s="273"/>
      <c r="AE73" s="65"/>
      <c r="AF73" s="65"/>
      <c r="AG73" s="65"/>
      <c r="AH73" s="66"/>
      <c r="AI73" s="64"/>
      <c r="AJ73" s="65"/>
      <c r="AK73" s="65"/>
      <c r="AL73" s="65"/>
      <c r="AM73" s="271"/>
      <c r="AN73" s="273"/>
      <c r="AO73" s="65"/>
      <c r="AP73" s="65"/>
      <c r="AQ73" s="65"/>
      <c r="AR73" s="66"/>
      <c r="AS73" s="64"/>
      <c r="AT73" s="65"/>
      <c r="AU73" s="65"/>
      <c r="AV73" s="65"/>
      <c r="AW73" s="277"/>
      <c r="AZ73" s="170" t="s">
        <v>112</v>
      </c>
      <c r="BA73" s="5">
        <f>VLOOKUP(AZ73,選択肢シート!$A$2:$B$8,2,FALSE)</f>
        <v>1</v>
      </c>
    </row>
    <row r="74" spans="2:53" ht="18.75" customHeight="1">
      <c r="B74" s="232"/>
      <c r="C74" s="236"/>
      <c r="D74" s="237"/>
      <c r="E74" s="242"/>
      <c r="F74" s="243"/>
      <c r="G74" s="278"/>
      <c r="H74" s="279"/>
      <c r="I74" s="279"/>
      <c r="J74" s="279"/>
      <c r="K74" s="279"/>
      <c r="L74" s="279"/>
      <c r="M74" s="279"/>
      <c r="N74" s="279"/>
      <c r="O74" s="279"/>
      <c r="P74" s="280"/>
      <c r="Q74" s="249"/>
      <c r="R74" s="250"/>
      <c r="S74" s="250"/>
      <c r="T74" s="250"/>
      <c r="U74" s="250"/>
      <c r="V74" s="251"/>
      <c r="W74" s="281"/>
      <c r="X74" s="282"/>
      <c r="Y74" s="282"/>
      <c r="Z74" s="283"/>
      <c r="AA74" s="119"/>
      <c r="AB74" s="133"/>
      <c r="AC74" s="272"/>
      <c r="AD74" s="274"/>
      <c r="AE74" s="133"/>
      <c r="AF74" s="133"/>
      <c r="AG74" s="133"/>
      <c r="AH74" s="275"/>
      <c r="AI74" s="119"/>
      <c r="AJ74" s="133"/>
      <c r="AK74" s="133"/>
      <c r="AL74" s="133"/>
      <c r="AM74" s="272"/>
      <c r="AN74" s="274"/>
      <c r="AO74" s="133"/>
      <c r="AP74" s="133"/>
      <c r="AQ74" s="133"/>
      <c r="AR74" s="275"/>
      <c r="AS74" s="119"/>
      <c r="AT74" s="133"/>
      <c r="AU74" s="133"/>
      <c r="AV74" s="133"/>
      <c r="AW74" s="134"/>
      <c r="AZ74" s="170"/>
      <c r="BA74" s="5">
        <f>VLOOKUP(AZ73,選択肢シート!$A$2:$B$8,2,FALSE)</f>
        <v>1</v>
      </c>
    </row>
    <row r="75" spans="2:53" ht="18.75" customHeight="1">
      <c r="B75" s="233"/>
      <c r="C75" s="238"/>
      <c r="D75" s="239"/>
      <c r="E75" s="244"/>
      <c r="F75" s="245"/>
      <c r="G75" s="238"/>
      <c r="H75" s="34"/>
      <c r="I75" s="34"/>
      <c r="J75" s="34"/>
      <c r="K75" s="34"/>
      <c r="L75" s="34"/>
      <c r="M75" s="34"/>
      <c r="N75" s="34"/>
      <c r="O75" s="34"/>
      <c r="P75" s="239"/>
      <c r="Q75" s="252"/>
      <c r="R75" s="253"/>
      <c r="S75" s="253"/>
      <c r="T75" s="253"/>
      <c r="U75" s="253"/>
      <c r="V75" s="254"/>
      <c r="W75" s="191"/>
      <c r="X75" s="259"/>
      <c r="Y75" s="259"/>
      <c r="Z75" s="192"/>
      <c r="AA75" s="51"/>
      <c r="AB75" s="48"/>
      <c r="AC75" s="230"/>
      <c r="AD75" s="276"/>
      <c r="AE75" s="48"/>
      <c r="AF75" s="48"/>
      <c r="AG75" s="48"/>
      <c r="AH75" s="49"/>
      <c r="AI75" s="51"/>
      <c r="AJ75" s="48"/>
      <c r="AK75" s="48"/>
      <c r="AL75" s="48"/>
      <c r="AM75" s="230"/>
      <c r="AN75" s="276"/>
      <c r="AO75" s="48"/>
      <c r="AP75" s="48"/>
      <c r="AQ75" s="48"/>
      <c r="AR75" s="49"/>
      <c r="AS75" s="51"/>
      <c r="AT75" s="48"/>
      <c r="AU75" s="48"/>
      <c r="AV75" s="48"/>
      <c r="AW75" s="156"/>
      <c r="AZ75" s="170"/>
      <c r="BA75" s="5">
        <f>VLOOKUP(AZ73,選択肢シート!$A$2:$B$8,2,FALSE)</f>
        <v>1</v>
      </c>
    </row>
    <row r="76" spans="2:53" ht="18.75" customHeight="1">
      <c r="B76" s="231">
        <v>17</v>
      </c>
      <c r="C76" s="234"/>
      <c r="D76" s="235"/>
      <c r="E76" s="240"/>
      <c r="F76" s="241"/>
      <c r="G76" s="135"/>
      <c r="H76" s="136"/>
      <c r="I76" s="136"/>
      <c r="J76" s="136"/>
      <c r="K76" s="136"/>
      <c r="L76" s="136"/>
      <c r="M76" s="136"/>
      <c r="N76" s="136"/>
      <c r="O76" s="136"/>
      <c r="P76" s="136"/>
      <c r="Q76" s="246"/>
      <c r="R76" s="247"/>
      <c r="S76" s="247"/>
      <c r="T76" s="247"/>
      <c r="U76" s="247"/>
      <c r="V76" s="248"/>
      <c r="W76" s="255"/>
      <c r="X76" s="256"/>
      <c r="Y76" s="256"/>
      <c r="Z76" s="256"/>
      <c r="AA76" s="64"/>
      <c r="AB76" s="65"/>
      <c r="AC76" s="271"/>
      <c r="AD76" s="273"/>
      <c r="AE76" s="65"/>
      <c r="AF76" s="65"/>
      <c r="AG76" s="65"/>
      <c r="AH76" s="66"/>
      <c r="AI76" s="64"/>
      <c r="AJ76" s="65"/>
      <c r="AK76" s="65"/>
      <c r="AL76" s="65"/>
      <c r="AM76" s="271"/>
      <c r="AN76" s="273"/>
      <c r="AO76" s="65"/>
      <c r="AP76" s="65"/>
      <c r="AQ76" s="65"/>
      <c r="AR76" s="66"/>
      <c r="AS76" s="64"/>
      <c r="AT76" s="65"/>
      <c r="AU76" s="65"/>
      <c r="AV76" s="65"/>
      <c r="AW76" s="277"/>
      <c r="AZ76" s="170" t="s">
        <v>112</v>
      </c>
      <c r="BA76" s="5">
        <f>VLOOKUP(AZ76,選択肢シート!$A$2:$B$8,2,FALSE)</f>
        <v>1</v>
      </c>
    </row>
    <row r="77" spans="2:53" ht="18.75" customHeight="1">
      <c r="B77" s="232"/>
      <c r="C77" s="236"/>
      <c r="D77" s="237"/>
      <c r="E77" s="242"/>
      <c r="F77" s="243"/>
      <c r="G77" s="278"/>
      <c r="H77" s="279"/>
      <c r="I77" s="279"/>
      <c r="J77" s="279"/>
      <c r="K77" s="279"/>
      <c r="L77" s="279"/>
      <c r="M77" s="279"/>
      <c r="N77" s="279"/>
      <c r="O77" s="279"/>
      <c r="P77" s="280"/>
      <c r="Q77" s="249"/>
      <c r="R77" s="250"/>
      <c r="S77" s="250"/>
      <c r="T77" s="250"/>
      <c r="U77" s="250"/>
      <c r="V77" s="251"/>
      <c r="W77" s="281"/>
      <c r="X77" s="282"/>
      <c r="Y77" s="282"/>
      <c r="Z77" s="283"/>
      <c r="AA77" s="119"/>
      <c r="AB77" s="133"/>
      <c r="AC77" s="272"/>
      <c r="AD77" s="274"/>
      <c r="AE77" s="133"/>
      <c r="AF77" s="133"/>
      <c r="AG77" s="133"/>
      <c r="AH77" s="275"/>
      <c r="AI77" s="119"/>
      <c r="AJ77" s="133"/>
      <c r="AK77" s="133"/>
      <c r="AL77" s="133"/>
      <c r="AM77" s="272"/>
      <c r="AN77" s="274"/>
      <c r="AO77" s="133"/>
      <c r="AP77" s="133"/>
      <c r="AQ77" s="133"/>
      <c r="AR77" s="275"/>
      <c r="AS77" s="119"/>
      <c r="AT77" s="133"/>
      <c r="AU77" s="133"/>
      <c r="AV77" s="133"/>
      <c r="AW77" s="134"/>
      <c r="AZ77" s="170"/>
      <c r="BA77" s="5">
        <f>VLOOKUP(AZ76,選択肢シート!$A$2:$B$8,2,FALSE)</f>
        <v>1</v>
      </c>
    </row>
    <row r="78" spans="2:53" ht="18.75" customHeight="1">
      <c r="B78" s="233"/>
      <c r="C78" s="238"/>
      <c r="D78" s="239"/>
      <c r="E78" s="244"/>
      <c r="F78" s="245"/>
      <c r="G78" s="238"/>
      <c r="H78" s="34"/>
      <c r="I78" s="34"/>
      <c r="J78" s="34"/>
      <c r="K78" s="34"/>
      <c r="L78" s="34"/>
      <c r="M78" s="34"/>
      <c r="N78" s="34"/>
      <c r="O78" s="34"/>
      <c r="P78" s="239"/>
      <c r="Q78" s="252"/>
      <c r="R78" s="253"/>
      <c r="S78" s="253"/>
      <c r="T78" s="253"/>
      <c r="U78" s="253"/>
      <c r="V78" s="254"/>
      <c r="W78" s="191"/>
      <c r="X78" s="259"/>
      <c r="Y78" s="259"/>
      <c r="Z78" s="192"/>
      <c r="AA78" s="51"/>
      <c r="AB78" s="48"/>
      <c r="AC78" s="230"/>
      <c r="AD78" s="276"/>
      <c r="AE78" s="48"/>
      <c r="AF78" s="48"/>
      <c r="AG78" s="48"/>
      <c r="AH78" s="49"/>
      <c r="AI78" s="51"/>
      <c r="AJ78" s="48"/>
      <c r="AK78" s="48"/>
      <c r="AL78" s="48"/>
      <c r="AM78" s="230"/>
      <c r="AN78" s="276"/>
      <c r="AO78" s="48"/>
      <c r="AP78" s="48"/>
      <c r="AQ78" s="48"/>
      <c r="AR78" s="49"/>
      <c r="AS78" s="51"/>
      <c r="AT78" s="48"/>
      <c r="AU78" s="48"/>
      <c r="AV78" s="48"/>
      <c r="AW78" s="156"/>
      <c r="AZ78" s="170"/>
      <c r="BA78" s="5">
        <f>VLOOKUP(AZ76,選択肢シート!$A$2:$B$8,2,FALSE)</f>
        <v>1</v>
      </c>
    </row>
    <row r="79" spans="2:53" ht="18.75" customHeight="1">
      <c r="B79" s="231">
        <v>18</v>
      </c>
      <c r="C79" s="234"/>
      <c r="D79" s="235"/>
      <c r="E79" s="240"/>
      <c r="F79" s="241"/>
      <c r="G79" s="135"/>
      <c r="H79" s="136"/>
      <c r="I79" s="136"/>
      <c r="J79" s="136"/>
      <c r="K79" s="136"/>
      <c r="L79" s="136"/>
      <c r="M79" s="136"/>
      <c r="N79" s="136"/>
      <c r="O79" s="136"/>
      <c r="P79" s="136"/>
      <c r="Q79" s="246"/>
      <c r="R79" s="247"/>
      <c r="S79" s="247"/>
      <c r="T79" s="247"/>
      <c r="U79" s="247"/>
      <c r="V79" s="248"/>
      <c r="W79" s="255"/>
      <c r="X79" s="256"/>
      <c r="Y79" s="256"/>
      <c r="Z79" s="256"/>
      <c r="AA79" s="64"/>
      <c r="AB79" s="65"/>
      <c r="AC79" s="271"/>
      <c r="AD79" s="273"/>
      <c r="AE79" s="65"/>
      <c r="AF79" s="65"/>
      <c r="AG79" s="65"/>
      <c r="AH79" s="66"/>
      <c r="AI79" s="64"/>
      <c r="AJ79" s="65"/>
      <c r="AK79" s="65"/>
      <c r="AL79" s="65"/>
      <c r="AM79" s="271"/>
      <c r="AN79" s="273"/>
      <c r="AO79" s="65"/>
      <c r="AP79" s="65"/>
      <c r="AQ79" s="65"/>
      <c r="AR79" s="66"/>
      <c r="AS79" s="64"/>
      <c r="AT79" s="65"/>
      <c r="AU79" s="65"/>
      <c r="AV79" s="65"/>
      <c r="AW79" s="277"/>
      <c r="AZ79" s="170" t="s">
        <v>112</v>
      </c>
      <c r="BA79" s="5">
        <f>VLOOKUP(AZ79,選択肢シート!$A$2:$B$8,2,FALSE)</f>
        <v>1</v>
      </c>
    </row>
    <row r="80" spans="2:53" ht="18.75" customHeight="1">
      <c r="B80" s="232"/>
      <c r="C80" s="236"/>
      <c r="D80" s="237"/>
      <c r="E80" s="242"/>
      <c r="F80" s="243"/>
      <c r="G80" s="278"/>
      <c r="H80" s="279"/>
      <c r="I80" s="279"/>
      <c r="J80" s="279"/>
      <c r="K80" s="279"/>
      <c r="L80" s="279"/>
      <c r="M80" s="279"/>
      <c r="N80" s="279"/>
      <c r="O80" s="279"/>
      <c r="P80" s="280"/>
      <c r="Q80" s="249"/>
      <c r="R80" s="250"/>
      <c r="S80" s="250"/>
      <c r="T80" s="250"/>
      <c r="U80" s="250"/>
      <c r="V80" s="251"/>
      <c r="W80" s="281"/>
      <c r="X80" s="282"/>
      <c r="Y80" s="282"/>
      <c r="Z80" s="283"/>
      <c r="AA80" s="119"/>
      <c r="AB80" s="133"/>
      <c r="AC80" s="272"/>
      <c r="AD80" s="274"/>
      <c r="AE80" s="133"/>
      <c r="AF80" s="133"/>
      <c r="AG80" s="133"/>
      <c r="AH80" s="275"/>
      <c r="AI80" s="119"/>
      <c r="AJ80" s="133"/>
      <c r="AK80" s="133"/>
      <c r="AL80" s="133"/>
      <c r="AM80" s="272"/>
      <c r="AN80" s="274"/>
      <c r="AO80" s="133"/>
      <c r="AP80" s="133"/>
      <c r="AQ80" s="133"/>
      <c r="AR80" s="275"/>
      <c r="AS80" s="119"/>
      <c r="AT80" s="133"/>
      <c r="AU80" s="133"/>
      <c r="AV80" s="133"/>
      <c r="AW80" s="134"/>
      <c r="AZ80" s="170"/>
      <c r="BA80" s="5">
        <f>VLOOKUP(AZ79,選択肢シート!$A$2:$B$8,2,FALSE)</f>
        <v>1</v>
      </c>
    </row>
    <row r="81" spans="2:53" ht="18.75" customHeight="1">
      <c r="B81" s="233"/>
      <c r="C81" s="238"/>
      <c r="D81" s="239"/>
      <c r="E81" s="244"/>
      <c r="F81" s="245"/>
      <c r="G81" s="238"/>
      <c r="H81" s="34"/>
      <c r="I81" s="34"/>
      <c r="J81" s="34"/>
      <c r="K81" s="34"/>
      <c r="L81" s="34"/>
      <c r="M81" s="34"/>
      <c r="N81" s="34"/>
      <c r="O81" s="34"/>
      <c r="P81" s="239"/>
      <c r="Q81" s="252"/>
      <c r="R81" s="253"/>
      <c r="S81" s="253"/>
      <c r="T81" s="253"/>
      <c r="U81" s="253"/>
      <c r="V81" s="254"/>
      <c r="W81" s="191"/>
      <c r="X81" s="259"/>
      <c r="Y81" s="259"/>
      <c r="Z81" s="192"/>
      <c r="AA81" s="51"/>
      <c r="AB81" s="48"/>
      <c r="AC81" s="230"/>
      <c r="AD81" s="276"/>
      <c r="AE81" s="48"/>
      <c r="AF81" s="48"/>
      <c r="AG81" s="48"/>
      <c r="AH81" s="49"/>
      <c r="AI81" s="51"/>
      <c r="AJ81" s="48"/>
      <c r="AK81" s="48"/>
      <c r="AL81" s="48"/>
      <c r="AM81" s="230"/>
      <c r="AN81" s="276"/>
      <c r="AO81" s="48"/>
      <c r="AP81" s="48"/>
      <c r="AQ81" s="48"/>
      <c r="AR81" s="49"/>
      <c r="AS81" s="51"/>
      <c r="AT81" s="48"/>
      <c r="AU81" s="48"/>
      <c r="AV81" s="48"/>
      <c r="AW81" s="156"/>
      <c r="AZ81" s="170"/>
      <c r="BA81" s="5">
        <f>VLOOKUP(AZ79,選択肢シート!$A$2:$B$8,2,FALSE)</f>
        <v>1</v>
      </c>
    </row>
    <row r="82" spans="2:53" ht="18.75" customHeight="1">
      <c r="B82" s="231">
        <v>19</v>
      </c>
      <c r="C82" s="234"/>
      <c r="D82" s="235"/>
      <c r="E82" s="240"/>
      <c r="F82" s="241"/>
      <c r="G82" s="135"/>
      <c r="H82" s="136"/>
      <c r="I82" s="136"/>
      <c r="J82" s="136"/>
      <c r="K82" s="136"/>
      <c r="L82" s="136"/>
      <c r="M82" s="136"/>
      <c r="N82" s="136"/>
      <c r="O82" s="136"/>
      <c r="P82" s="136"/>
      <c r="Q82" s="246"/>
      <c r="R82" s="247"/>
      <c r="S82" s="247"/>
      <c r="T82" s="247"/>
      <c r="U82" s="247"/>
      <c r="V82" s="248"/>
      <c r="W82" s="255"/>
      <c r="X82" s="256"/>
      <c r="Y82" s="256"/>
      <c r="Z82" s="256"/>
      <c r="AA82" s="64"/>
      <c r="AB82" s="65"/>
      <c r="AC82" s="271"/>
      <c r="AD82" s="273"/>
      <c r="AE82" s="65"/>
      <c r="AF82" s="65"/>
      <c r="AG82" s="65"/>
      <c r="AH82" s="66"/>
      <c r="AI82" s="64"/>
      <c r="AJ82" s="65"/>
      <c r="AK82" s="65"/>
      <c r="AL82" s="65"/>
      <c r="AM82" s="271"/>
      <c r="AN82" s="273"/>
      <c r="AO82" s="65"/>
      <c r="AP82" s="65"/>
      <c r="AQ82" s="65"/>
      <c r="AR82" s="66"/>
      <c r="AS82" s="64"/>
      <c r="AT82" s="65"/>
      <c r="AU82" s="65"/>
      <c r="AV82" s="65"/>
      <c r="AW82" s="277"/>
      <c r="AZ82" s="170" t="s">
        <v>112</v>
      </c>
      <c r="BA82" s="5">
        <f>VLOOKUP(AZ82,選択肢シート!$A$2:$B$8,2,FALSE)</f>
        <v>1</v>
      </c>
    </row>
    <row r="83" spans="2:53" ht="18.75" customHeight="1">
      <c r="B83" s="232"/>
      <c r="C83" s="236"/>
      <c r="D83" s="237"/>
      <c r="E83" s="242"/>
      <c r="F83" s="243"/>
      <c r="G83" s="278"/>
      <c r="H83" s="279"/>
      <c r="I83" s="279"/>
      <c r="J83" s="279"/>
      <c r="K83" s="279"/>
      <c r="L83" s="279"/>
      <c r="M83" s="279"/>
      <c r="N83" s="279"/>
      <c r="O83" s="279"/>
      <c r="P83" s="280"/>
      <c r="Q83" s="249"/>
      <c r="R83" s="250"/>
      <c r="S83" s="250"/>
      <c r="T83" s="250"/>
      <c r="U83" s="250"/>
      <c r="V83" s="251"/>
      <c r="W83" s="281"/>
      <c r="X83" s="282"/>
      <c r="Y83" s="282"/>
      <c r="Z83" s="283"/>
      <c r="AA83" s="119"/>
      <c r="AB83" s="133"/>
      <c r="AC83" s="272"/>
      <c r="AD83" s="274"/>
      <c r="AE83" s="133"/>
      <c r="AF83" s="133"/>
      <c r="AG83" s="133"/>
      <c r="AH83" s="275"/>
      <c r="AI83" s="119"/>
      <c r="AJ83" s="133"/>
      <c r="AK83" s="133"/>
      <c r="AL83" s="133"/>
      <c r="AM83" s="272"/>
      <c r="AN83" s="274"/>
      <c r="AO83" s="133"/>
      <c r="AP83" s="133"/>
      <c r="AQ83" s="133"/>
      <c r="AR83" s="275"/>
      <c r="AS83" s="119"/>
      <c r="AT83" s="133"/>
      <c r="AU83" s="133"/>
      <c r="AV83" s="133"/>
      <c r="AW83" s="134"/>
      <c r="AZ83" s="170"/>
      <c r="BA83" s="5">
        <f>VLOOKUP(AZ82,選択肢シート!$A$2:$B$8,2,FALSE)</f>
        <v>1</v>
      </c>
    </row>
    <row r="84" spans="2:53" ht="18.75" customHeight="1">
      <c r="B84" s="233"/>
      <c r="C84" s="238"/>
      <c r="D84" s="239"/>
      <c r="E84" s="244"/>
      <c r="F84" s="245"/>
      <c r="G84" s="238"/>
      <c r="H84" s="34"/>
      <c r="I84" s="34"/>
      <c r="J84" s="34"/>
      <c r="K84" s="34"/>
      <c r="L84" s="34"/>
      <c r="M84" s="34"/>
      <c r="N84" s="34"/>
      <c r="O84" s="34"/>
      <c r="P84" s="239"/>
      <c r="Q84" s="252"/>
      <c r="R84" s="253"/>
      <c r="S84" s="253"/>
      <c r="T84" s="253"/>
      <c r="U84" s="253"/>
      <c r="V84" s="254"/>
      <c r="W84" s="191"/>
      <c r="X84" s="259"/>
      <c r="Y84" s="259"/>
      <c r="Z84" s="192"/>
      <c r="AA84" s="51"/>
      <c r="AB84" s="48"/>
      <c r="AC84" s="230"/>
      <c r="AD84" s="276"/>
      <c r="AE84" s="48"/>
      <c r="AF84" s="48"/>
      <c r="AG84" s="48"/>
      <c r="AH84" s="49"/>
      <c r="AI84" s="51"/>
      <c r="AJ84" s="48"/>
      <c r="AK84" s="48"/>
      <c r="AL84" s="48"/>
      <c r="AM84" s="230"/>
      <c r="AN84" s="276"/>
      <c r="AO84" s="48"/>
      <c r="AP84" s="48"/>
      <c r="AQ84" s="48"/>
      <c r="AR84" s="49"/>
      <c r="AS84" s="51"/>
      <c r="AT84" s="48"/>
      <c r="AU84" s="48"/>
      <c r="AV84" s="48"/>
      <c r="AW84" s="156"/>
      <c r="AZ84" s="170"/>
      <c r="BA84" s="5">
        <f>VLOOKUP(AZ82,選択肢シート!$A$2:$B$8,2,FALSE)</f>
        <v>1</v>
      </c>
    </row>
    <row r="85" spans="2:53" ht="18.75" customHeight="1">
      <c r="B85" s="231">
        <v>20</v>
      </c>
      <c r="C85" s="234"/>
      <c r="D85" s="235"/>
      <c r="E85" s="240"/>
      <c r="F85" s="241"/>
      <c r="G85" s="135"/>
      <c r="H85" s="136"/>
      <c r="I85" s="136"/>
      <c r="J85" s="136"/>
      <c r="K85" s="136"/>
      <c r="L85" s="136"/>
      <c r="M85" s="136"/>
      <c r="N85" s="136"/>
      <c r="O85" s="136"/>
      <c r="P85" s="136"/>
      <c r="Q85" s="246"/>
      <c r="R85" s="247"/>
      <c r="S85" s="247"/>
      <c r="T85" s="247"/>
      <c r="U85" s="247"/>
      <c r="V85" s="248"/>
      <c r="W85" s="255"/>
      <c r="X85" s="256"/>
      <c r="Y85" s="256"/>
      <c r="Z85" s="256"/>
      <c r="AA85" s="64"/>
      <c r="AB85" s="65"/>
      <c r="AC85" s="271"/>
      <c r="AD85" s="273"/>
      <c r="AE85" s="65"/>
      <c r="AF85" s="65"/>
      <c r="AG85" s="65"/>
      <c r="AH85" s="66"/>
      <c r="AI85" s="64"/>
      <c r="AJ85" s="65"/>
      <c r="AK85" s="65"/>
      <c r="AL85" s="65"/>
      <c r="AM85" s="271"/>
      <c r="AN85" s="273"/>
      <c r="AO85" s="65"/>
      <c r="AP85" s="65"/>
      <c r="AQ85" s="65"/>
      <c r="AR85" s="66"/>
      <c r="AS85" s="64"/>
      <c r="AT85" s="65"/>
      <c r="AU85" s="65"/>
      <c r="AV85" s="65"/>
      <c r="AW85" s="277"/>
      <c r="AZ85" s="170" t="s">
        <v>112</v>
      </c>
      <c r="BA85" s="5">
        <f>VLOOKUP(AZ85,選択肢シート!$A$2:$B$8,2,FALSE)</f>
        <v>1</v>
      </c>
    </row>
    <row r="86" spans="2:53" ht="18.75" customHeight="1">
      <c r="B86" s="232"/>
      <c r="C86" s="236"/>
      <c r="D86" s="237"/>
      <c r="E86" s="242"/>
      <c r="F86" s="243"/>
      <c r="G86" s="278"/>
      <c r="H86" s="279"/>
      <c r="I86" s="279"/>
      <c r="J86" s="279"/>
      <c r="K86" s="279"/>
      <c r="L86" s="279"/>
      <c r="M86" s="279"/>
      <c r="N86" s="279"/>
      <c r="O86" s="279"/>
      <c r="P86" s="280"/>
      <c r="Q86" s="249"/>
      <c r="R86" s="250"/>
      <c r="S86" s="250"/>
      <c r="T86" s="250"/>
      <c r="U86" s="250"/>
      <c r="V86" s="251"/>
      <c r="W86" s="281"/>
      <c r="X86" s="282"/>
      <c r="Y86" s="282"/>
      <c r="Z86" s="283"/>
      <c r="AA86" s="119"/>
      <c r="AB86" s="133"/>
      <c r="AC86" s="272"/>
      <c r="AD86" s="274"/>
      <c r="AE86" s="133"/>
      <c r="AF86" s="133"/>
      <c r="AG86" s="133"/>
      <c r="AH86" s="275"/>
      <c r="AI86" s="119"/>
      <c r="AJ86" s="133"/>
      <c r="AK86" s="133"/>
      <c r="AL86" s="133"/>
      <c r="AM86" s="272"/>
      <c r="AN86" s="274"/>
      <c r="AO86" s="133"/>
      <c r="AP86" s="133"/>
      <c r="AQ86" s="133"/>
      <c r="AR86" s="275"/>
      <c r="AS86" s="119"/>
      <c r="AT86" s="133"/>
      <c r="AU86" s="133"/>
      <c r="AV86" s="133"/>
      <c r="AW86" s="134"/>
      <c r="AZ86" s="170"/>
      <c r="BA86" s="5">
        <f>VLOOKUP(AZ85,選択肢シート!$A$2:$B$8,2,FALSE)</f>
        <v>1</v>
      </c>
    </row>
    <row r="87" spans="2:53" ht="18.75" customHeight="1">
      <c r="B87" s="233"/>
      <c r="C87" s="238"/>
      <c r="D87" s="239"/>
      <c r="E87" s="244"/>
      <c r="F87" s="245"/>
      <c r="G87" s="238"/>
      <c r="H87" s="34"/>
      <c r="I87" s="34"/>
      <c r="J87" s="34"/>
      <c r="K87" s="34"/>
      <c r="L87" s="34"/>
      <c r="M87" s="34"/>
      <c r="N87" s="34"/>
      <c r="O87" s="34"/>
      <c r="P87" s="239"/>
      <c r="Q87" s="252"/>
      <c r="R87" s="253"/>
      <c r="S87" s="253"/>
      <c r="T87" s="253"/>
      <c r="U87" s="253"/>
      <c r="V87" s="254"/>
      <c r="W87" s="191"/>
      <c r="X87" s="259"/>
      <c r="Y87" s="259"/>
      <c r="Z87" s="192"/>
      <c r="AA87" s="51"/>
      <c r="AB87" s="48"/>
      <c r="AC87" s="230"/>
      <c r="AD87" s="276"/>
      <c r="AE87" s="48"/>
      <c r="AF87" s="48"/>
      <c r="AG87" s="48"/>
      <c r="AH87" s="49"/>
      <c r="AI87" s="51"/>
      <c r="AJ87" s="48"/>
      <c r="AK87" s="48"/>
      <c r="AL87" s="48"/>
      <c r="AM87" s="230"/>
      <c r="AN87" s="276"/>
      <c r="AO87" s="48"/>
      <c r="AP87" s="48"/>
      <c r="AQ87" s="48"/>
      <c r="AR87" s="49"/>
      <c r="AS87" s="51"/>
      <c r="AT87" s="48"/>
      <c r="AU87" s="48"/>
      <c r="AV87" s="48"/>
      <c r="AW87" s="156"/>
      <c r="AZ87" s="170"/>
      <c r="BA87" s="5">
        <f>VLOOKUP(AZ85,選択肢シート!$A$2:$B$8,2,FALSE)</f>
        <v>1</v>
      </c>
    </row>
    <row r="88" spans="2:53" ht="18.75" customHeight="1">
      <c r="B88" s="231">
        <v>21</v>
      </c>
      <c r="C88" s="234"/>
      <c r="D88" s="235"/>
      <c r="E88" s="240"/>
      <c r="F88" s="241"/>
      <c r="G88" s="135"/>
      <c r="H88" s="136"/>
      <c r="I88" s="136"/>
      <c r="J88" s="136"/>
      <c r="K88" s="136"/>
      <c r="L88" s="136"/>
      <c r="M88" s="136"/>
      <c r="N88" s="136"/>
      <c r="O88" s="136"/>
      <c r="P88" s="136"/>
      <c r="Q88" s="246"/>
      <c r="R88" s="247"/>
      <c r="S88" s="247"/>
      <c r="T88" s="247"/>
      <c r="U88" s="247"/>
      <c r="V88" s="248"/>
      <c r="W88" s="255"/>
      <c r="X88" s="256"/>
      <c r="Y88" s="256"/>
      <c r="Z88" s="256"/>
      <c r="AA88" s="64"/>
      <c r="AB88" s="65"/>
      <c r="AC88" s="271"/>
      <c r="AD88" s="273"/>
      <c r="AE88" s="65"/>
      <c r="AF88" s="65"/>
      <c r="AG88" s="65"/>
      <c r="AH88" s="66"/>
      <c r="AI88" s="64"/>
      <c r="AJ88" s="65"/>
      <c r="AK88" s="65"/>
      <c r="AL88" s="65"/>
      <c r="AM88" s="271"/>
      <c r="AN88" s="273"/>
      <c r="AO88" s="65"/>
      <c r="AP88" s="65"/>
      <c r="AQ88" s="65"/>
      <c r="AR88" s="66"/>
      <c r="AS88" s="64"/>
      <c r="AT88" s="65"/>
      <c r="AU88" s="65"/>
      <c r="AV88" s="65"/>
      <c r="AW88" s="277"/>
      <c r="AZ88" s="170" t="s">
        <v>112</v>
      </c>
      <c r="BA88" s="5">
        <f>VLOOKUP(AZ88,選択肢シート!$A$2:$B$8,2,FALSE)</f>
        <v>1</v>
      </c>
    </row>
    <row r="89" spans="2:53" ht="18.75" customHeight="1">
      <c r="B89" s="232"/>
      <c r="C89" s="236"/>
      <c r="D89" s="237"/>
      <c r="E89" s="242"/>
      <c r="F89" s="243"/>
      <c r="G89" s="278"/>
      <c r="H89" s="279"/>
      <c r="I89" s="279"/>
      <c r="J89" s="279"/>
      <c r="K89" s="279"/>
      <c r="L89" s="279"/>
      <c r="M89" s="279"/>
      <c r="N89" s="279"/>
      <c r="O89" s="279"/>
      <c r="P89" s="280"/>
      <c r="Q89" s="249"/>
      <c r="R89" s="250"/>
      <c r="S89" s="250"/>
      <c r="T89" s="250"/>
      <c r="U89" s="250"/>
      <c r="V89" s="251"/>
      <c r="W89" s="281"/>
      <c r="X89" s="282"/>
      <c r="Y89" s="282"/>
      <c r="Z89" s="283"/>
      <c r="AA89" s="119"/>
      <c r="AB89" s="133"/>
      <c r="AC89" s="272"/>
      <c r="AD89" s="274"/>
      <c r="AE89" s="133"/>
      <c r="AF89" s="133"/>
      <c r="AG89" s="133"/>
      <c r="AH89" s="275"/>
      <c r="AI89" s="119"/>
      <c r="AJ89" s="133"/>
      <c r="AK89" s="133"/>
      <c r="AL89" s="133"/>
      <c r="AM89" s="272"/>
      <c r="AN89" s="274"/>
      <c r="AO89" s="133"/>
      <c r="AP89" s="133"/>
      <c r="AQ89" s="133"/>
      <c r="AR89" s="275"/>
      <c r="AS89" s="119"/>
      <c r="AT89" s="133"/>
      <c r="AU89" s="133"/>
      <c r="AV89" s="133"/>
      <c r="AW89" s="134"/>
      <c r="AZ89" s="170"/>
      <c r="BA89" s="5">
        <f>VLOOKUP(AZ88,選択肢シート!$A$2:$B$8,2,FALSE)</f>
        <v>1</v>
      </c>
    </row>
    <row r="90" spans="2:53" ht="18.75" customHeight="1" thickBot="1">
      <c r="B90" s="233"/>
      <c r="C90" s="238"/>
      <c r="D90" s="239"/>
      <c r="E90" s="244"/>
      <c r="F90" s="245"/>
      <c r="G90" s="238"/>
      <c r="H90" s="34"/>
      <c r="I90" s="34"/>
      <c r="J90" s="34"/>
      <c r="K90" s="34"/>
      <c r="L90" s="34"/>
      <c r="M90" s="34"/>
      <c r="N90" s="34"/>
      <c r="O90" s="34"/>
      <c r="P90" s="239"/>
      <c r="Q90" s="252"/>
      <c r="R90" s="253"/>
      <c r="S90" s="253"/>
      <c r="T90" s="253"/>
      <c r="U90" s="253"/>
      <c r="V90" s="254"/>
      <c r="W90" s="191"/>
      <c r="X90" s="259"/>
      <c r="Y90" s="259"/>
      <c r="Z90" s="192"/>
      <c r="AA90" s="51"/>
      <c r="AB90" s="48"/>
      <c r="AC90" s="230"/>
      <c r="AD90" s="276"/>
      <c r="AE90" s="48"/>
      <c r="AF90" s="48"/>
      <c r="AG90" s="48"/>
      <c r="AH90" s="49"/>
      <c r="AI90" s="51"/>
      <c r="AJ90" s="48"/>
      <c r="AK90" s="48"/>
      <c r="AL90" s="48"/>
      <c r="AM90" s="230"/>
      <c r="AN90" s="276"/>
      <c r="AO90" s="48"/>
      <c r="AP90" s="48"/>
      <c r="AQ90" s="48"/>
      <c r="AR90" s="49"/>
      <c r="AS90" s="51"/>
      <c r="AT90" s="48"/>
      <c r="AU90" s="48"/>
      <c r="AV90" s="48"/>
      <c r="AW90" s="156"/>
      <c r="AZ90" s="170"/>
      <c r="BA90" s="5">
        <f>VLOOKUP(AZ88,選択肢シート!$A$2:$B$8,2,FALSE)</f>
        <v>1</v>
      </c>
    </row>
    <row r="91" spans="2:53" ht="18.75" customHeight="1" thickTop="1">
      <c r="B91" s="339" t="s">
        <v>99</v>
      </c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323" t="s">
        <v>122</v>
      </c>
      <c r="P91" s="323"/>
      <c r="Q91" s="323"/>
      <c r="R91" s="323"/>
      <c r="S91" s="323"/>
      <c r="T91" s="323"/>
      <c r="U91" s="324"/>
      <c r="V91" s="329" t="s">
        <v>111</v>
      </c>
      <c r="W91" s="330"/>
      <c r="X91" s="330"/>
      <c r="Y91" s="330"/>
      <c r="Z91" s="330"/>
      <c r="AA91" s="330"/>
      <c r="AB91" s="330"/>
      <c r="AC91" s="330"/>
      <c r="AD91" s="341" t="s">
        <v>110</v>
      </c>
      <c r="AE91" s="342"/>
      <c r="AF91" s="342"/>
      <c r="AG91" s="342"/>
      <c r="AH91" s="342"/>
      <c r="AI91" s="342"/>
      <c r="AJ91" s="342"/>
      <c r="AK91" s="342"/>
      <c r="AL91" s="342"/>
      <c r="AM91" s="343"/>
      <c r="AN91" s="333" t="s">
        <v>101</v>
      </c>
      <c r="AO91" s="333"/>
      <c r="AP91" s="333"/>
      <c r="AQ91" s="333"/>
      <c r="AR91" s="333"/>
      <c r="AS91" s="333"/>
      <c r="AT91" s="333"/>
      <c r="AU91" s="333"/>
      <c r="AV91" s="333"/>
      <c r="AW91" s="334"/>
    </row>
    <row r="92" spans="2:53" ht="18.75" customHeight="1">
      <c r="B92" s="340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325"/>
      <c r="P92" s="325"/>
      <c r="Q92" s="325"/>
      <c r="R92" s="325"/>
      <c r="S92" s="325"/>
      <c r="T92" s="325"/>
      <c r="U92" s="326"/>
      <c r="V92" s="232"/>
      <c r="W92" s="118"/>
      <c r="X92" s="118"/>
      <c r="Y92" s="118"/>
      <c r="Z92" s="118"/>
      <c r="AA92" s="118"/>
      <c r="AB92" s="118"/>
      <c r="AC92" s="118"/>
      <c r="AD92" s="64"/>
      <c r="AE92" s="65"/>
      <c r="AF92" s="65"/>
      <c r="AG92" s="65"/>
      <c r="AH92" s="65"/>
      <c r="AI92" s="65"/>
      <c r="AJ92" s="65"/>
      <c r="AK92" s="65"/>
      <c r="AL92" s="65"/>
      <c r="AM92" s="66"/>
      <c r="AN92" s="335"/>
      <c r="AO92" s="335"/>
      <c r="AP92" s="335"/>
      <c r="AQ92" s="335"/>
      <c r="AR92" s="335"/>
      <c r="AS92" s="335"/>
      <c r="AT92" s="335"/>
      <c r="AU92" s="335"/>
      <c r="AV92" s="335"/>
      <c r="AW92" s="336"/>
    </row>
    <row r="93" spans="2:53" ht="18.75" customHeight="1" thickBot="1">
      <c r="B93" s="70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327"/>
      <c r="P93" s="327"/>
      <c r="Q93" s="327"/>
      <c r="R93" s="327"/>
      <c r="S93" s="327"/>
      <c r="T93" s="327"/>
      <c r="U93" s="328"/>
      <c r="V93" s="331"/>
      <c r="W93" s="332"/>
      <c r="X93" s="332"/>
      <c r="Y93" s="332"/>
      <c r="Z93" s="332"/>
      <c r="AA93" s="332"/>
      <c r="AB93" s="332"/>
      <c r="AC93" s="332"/>
      <c r="AD93" s="76"/>
      <c r="AE93" s="71"/>
      <c r="AF93" s="71"/>
      <c r="AG93" s="71"/>
      <c r="AH93" s="71"/>
      <c r="AI93" s="71"/>
      <c r="AJ93" s="71"/>
      <c r="AK93" s="71"/>
      <c r="AL93" s="71"/>
      <c r="AM93" s="72"/>
      <c r="AN93" s="337"/>
      <c r="AO93" s="337"/>
      <c r="AP93" s="337"/>
      <c r="AQ93" s="337"/>
      <c r="AR93" s="337"/>
      <c r="AS93" s="337"/>
      <c r="AT93" s="337"/>
      <c r="AU93" s="337"/>
      <c r="AV93" s="337"/>
      <c r="AW93" s="338"/>
    </row>
    <row r="94" spans="2:53" ht="18.75" customHeight="1" thickTop="1">
      <c r="B94" s="320" t="s">
        <v>102</v>
      </c>
      <c r="C94" s="320"/>
      <c r="D94" s="320"/>
      <c r="E94" s="320"/>
      <c r="F94" s="320"/>
      <c r="G94" s="320"/>
      <c r="H94" s="320"/>
      <c r="I94" s="320"/>
      <c r="J94" s="320"/>
      <c r="K94" s="320"/>
      <c r="L94" s="320"/>
      <c r="M94" s="320"/>
      <c r="N94" s="320"/>
      <c r="O94" s="320"/>
      <c r="P94" s="320"/>
      <c r="Q94" s="320"/>
      <c r="R94" s="320"/>
      <c r="S94" s="320"/>
      <c r="T94" s="320"/>
      <c r="U94" s="320"/>
      <c r="V94" s="320"/>
      <c r="W94" s="320"/>
      <c r="X94" s="320"/>
      <c r="Y94" s="320"/>
      <c r="Z94" s="320"/>
      <c r="AA94" s="320"/>
      <c r="AB94" s="320"/>
      <c r="AC94" s="320"/>
      <c r="AD94" s="320"/>
      <c r="AE94" s="320"/>
      <c r="AF94" s="320"/>
      <c r="AG94" s="320"/>
      <c r="AH94" s="320"/>
      <c r="AI94" s="320"/>
      <c r="AJ94" s="320"/>
      <c r="AK94" s="320"/>
      <c r="AL94" s="320"/>
      <c r="AM94" s="320"/>
      <c r="AN94" s="320"/>
      <c r="AO94" s="320"/>
      <c r="AP94" s="320"/>
      <c r="AQ94" s="320"/>
      <c r="AR94" s="320"/>
      <c r="AS94" s="320"/>
      <c r="AT94" s="320"/>
      <c r="AU94" s="320"/>
      <c r="AV94" s="320"/>
      <c r="AW94" s="320"/>
    </row>
    <row r="95" spans="2:53" ht="18.75" customHeight="1">
      <c r="B95" s="320" t="s">
        <v>103</v>
      </c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</row>
    <row r="96" spans="2:53" ht="18.75" customHeight="1">
      <c r="B96" s="321" t="s">
        <v>104</v>
      </c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</row>
    <row r="97" spans="2:49" ht="18.75" customHeight="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22" t="s">
        <v>105</v>
      </c>
      <c r="AI97" s="322"/>
      <c r="AJ97" s="322"/>
      <c r="AK97" s="322"/>
      <c r="AL97" s="322"/>
      <c r="AM97" s="322"/>
      <c r="AN97" s="322"/>
      <c r="AO97" s="322"/>
      <c r="AP97" s="322"/>
      <c r="AQ97" s="322"/>
      <c r="AR97" s="322"/>
      <c r="AS97" s="322"/>
      <c r="AT97" s="322"/>
      <c r="AU97" s="322"/>
      <c r="AV97" s="322"/>
      <c r="AW97" s="322"/>
    </row>
  </sheetData>
  <mergeCells count="426">
    <mergeCell ref="AZ82:AZ84"/>
    <mergeCell ref="AZ85:AZ87"/>
    <mergeCell ref="AZ88:AZ90"/>
    <mergeCell ref="AZ26:AZ27"/>
    <mergeCell ref="AZ28:AZ30"/>
    <mergeCell ref="AZ31:AZ33"/>
    <mergeCell ref="AZ34:AZ36"/>
    <mergeCell ref="AZ37:AZ39"/>
    <mergeCell ref="AZ40:AZ42"/>
    <mergeCell ref="AZ43:AZ45"/>
    <mergeCell ref="AZ46:AZ48"/>
    <mergeCell ref="AZ49:AZ51"/>
    <mergeCell ref="AZ52:AZ54"/>
    <mergeCell ref="AZ55:AZ57"/>
    <mergeCell ref="AZ58:AZ60"/>
    <mergeCell ref="AZ61:AZ63"/>
    <mergeCell ref="AZ64:AZ66"/>
    <mergeCell ref="AZ67:AZ69"/>
    <mergeCell ref="AZ70:AZ72"/>
    <mergeCell ref="AZ73:AZ75"/>
    <mergeCell ref="AZ76:AZ78"/>
    <mergeCell ref="AZ79:AZ81"/>
    <mergeCell ref="B95:AW95"/>
    <mergeCell ref="B96:AW96"/>
    <mergeCell ref="AH97:AW97"/>
    <mergeCell ref="B91:N93"/>
    <mergeCell ref="O91:U93"/>
    <mergeCell ref="V91:AC93"/>
    <mergeCell ref="AN91:AW93"/>
    <mergeCell ref="B94:AW94"/>
    <mergeCell ref="AD91:AM91"/>
    <mergeCell ref="AD92:AM93"/>
    <mergeCell ref="AA88:AC90"/>
    <mergeCell ref="AD88:AH90"/>
    <mergeCell ref="AI88:AM90"/>
    <mergeCell ref="AN88:AR90"/>
    <mergeCell ref="AS88:AW90"/>
    <mergeCell ref="G89:P90"/>
    <mergeCell ref="W89:Z90"/>
    <mergeCell ref="B88:B90"/>
    <mergeCell ref="C88:D90"/>
    <mergeCell ref="E88:F90"/>
    <mergeCell ref="G88:P88"/>
    <mergeCell ref="Q88:V90"/>
    <mergeCell ref="W88:Z88"/>
    <mergeCell ref="AA85:AC87"/>
    <mergeCell ref="AD85:AH87"/>
    <mergeCell ref="AI85:AM87"/>
    <mergeCell ref="AN85:AR87"/>
    <mergeCell ref="AS85:AW87"/>
    <mergeCell ref="G86:P87"/>
    <mergeCell ref="W86:Z87"/>
    <mergeCell ref="B85:B87"/>
    <mergeCell ref="C85:D87"/>
    <mergeCell ref="E85:F87"/>
    <mergeCell ref="G85:P85"/>
    <mergeCell ref="Q85:V87"/>
    <mergeCell ref="W85:Z85"/>
    <mergeCell ref="AA82:AC84"/>
    <mergeCell ref="AD82:AH84"/>
    <mergeCell ref="AI82:AM84"/>
    <mergeCell ref="AN82:AR84"/>
    <mergeCell ref="AS82:AW84"/>
    <mergeCell ref="G83:P84"/>
    <mergeCell ref="W83:Z84"/>
    <mergeCell ref="B82:B84"/>
    <mergeCell ref="C82:D84"/>
    <mergeCell ref="E82:F84"/>
    <mergeCell ref="G82:P82"/>
    <mergeCell ref="Q82:V84"/>
    <mergeCell ref="W82:Z82"/>
    <mergeCell ref="AA79:AC81"/>
    <mergeCell ref="AD79:AH81"/>
    <mergeCell ref="AI79:AM81"/>
    <mergeCell ref="AN79:AR81"/>
    <mergeCell ref="AS79:AW81"/>
    <mergeCell ref="G80:P81"/>
    <mergeCell ref="W80:Z81"/>
    <mergeCell ref="B79:B81"/>
    <mergeCell ref="C79:D81"/>
    <mergeCell ref="E79:F81"/>
    <mergeCell ref="G79:P79"/>
    <mergeCell ref="Q79:V81"/>
    <mergeCell ref="W79:Z79"/>
    <mergeCell ref="AA76:AC78"/>
    <mergeCell ref="AD76:AH78"/>
    <mergeCell ref="AI76:AM78"/>
    <mergeCell ref="AN76:AR78"/>
    <mergeCell ref="AS76:AW78"/>
    <mergeCell ref="G77:P78"/>
    <mergeCell ref="W77:Z78"/>
    <mergeCell ref="B76:B78"/>
    <mergeCell ref="C76:D78"/>
    <mergeCell ref="E76:F78"/>
    <mergeCell ref="G76:P76"/>
    <mergeCell ref="Q76:V78"/>
    <mergeCell ref="W76:Z76"/>
    <mergeCell ref="AA73:AC75"/>
    <mergeCell ref="AD73:AH75"/>
    <mergeCell ref="AI73:AM75"/>
    <mergeCell ref="AN73:AR75"/>
    <mergeCell ref="AS73:AW75"/>
    <mergeCell ref="G74:P75"/>
    <mergeCell ref="W74:Z75"/>
    <mergeCell ref="B73:B75"/>
    <mergeCell ref="C73:D75"/>
    <mergeCell ref="E73:F75"/>
    <mergeCell ref="G73:P73"/>
    <mergeCell ref="Q73:V75"/>
    <mergeCell ref="W73:Z73"/>
    <mergeCell ref="AA70:AC72"/>
    <mergeCell ref="AD70:AH72"/>
    <mergeCell ref="AI70:AM72"/>
    <mergeCell ref="AN70:AR72"/>
    <mergeCell ref="AS70:AW72"/>
    <mergeCell ref="G71:P72"/>
    <mergeCell ref="W71:Z72"/>
    <mergeCell ref="B70:B72"/>
    <mergeCell ref="C70:D72"/>
    <mergeCell ref="E70:F72"/>
    <mergeCell ref="G70:P70"/>
    <mergeCell ref="Q70:V72"/>
    <mergeCell ref="W70:Z70"/>
    <mergeCell ref="AA67:AC69"/>
    <mergeCell ref="AD67:AH69"/>
    <mergeCell ref="AI67:AM69"/>
    <mergeCell ref="AN67:AR69"/>
    <mergeCell ref="AS67:AW69"/>
    <mergeCell ref="G68:P69"/>
    <mergeCell ref="W68:Z69"/>
    <mergeCell ref="B67:B69"/>
    <mergeCell ref="C67:D69"/>
    <mergeCell ref="E67:F69"/>
    <mergeCell ref="G67:P67"/>
    <mergeCell ref="Q67:V69"/>
    <mergeCell ref="W67:Z67"/>
    <mergeCell ref="AA64:AC66"/>
    <mergeCell ref="AD64:AH66"/>
    <mergeCell ref="AI64:AM66"/>
    <mergeCell ref="AN64:AR66"/>
    <mergeCell ref="AS64:AW66"/>
    <mergeCell ref="G65:P66"/>
    <mergeCell ref="W65:Z66"/>
    <mergeCell ref="B64:B66"/>
    <mergeCell ref="C64:D66"/>
    <mergeCell ref="E64:F66"/>
    <mergeCell ref="G64:P64"/>
    <mergeCell ref="Q64:V66"/>
    <mergeCell ref="W64:Z64"/>
    <mergeCell ref="AA61:AC63"/>
    <mergeCell ref="AD61:AH63"/>
    <mergeCell ref="AI61:AM63"/>
    <mergeCell ref="AN61:AR63"/>
    <mergeCell ref="AS61:AW63"/>
    <mergeCell ref="G62:P63"/>
    <mergeCell ref="W62:Z63"/>
    <mergeCell ref="B61:B63"/>
    <mergeCell ref="C61:D63"/>
    <mergeCell ref="E61:F63"/>
    <mergeCell ref="G61:P61"/>
    <mergeCell ref="Q61:V63"/>
    <mergeCell ref="W61:Z61"/>
    <mergeCell ref="AA58:AC60"/>
    <mergeCell ref="AD58:AH60"/>
    <mergeCell ref="AI58:AM60"/>
    <mergeCell ref="AN58:AR60"/>
    <mergeCell ref="AS58:AW60"/>
    <mergeCell ref="G59:P60"/>
    <mergeCell ref="W59:Z60"/>
    <mergeCell ref="B58:B60"/>
    <mergeCell ref="C58:D60"/>
    <mergeCell ref="E58:F60"/>
    <mergeCell ref="G58:P58"/>
    <mergeCell ref="Q58:V60"/>
    <mergeCell ref="W58:Z58"/>
    <mergeCell ref="AA55:AC57"/>
    <mergeCell ref="AD55:AH57"/>
    <mergeCell ref="AI55:AM57"/>
    <mergeCell ref="AN55:AR57"/>
    <mergeCell ref="AS55:AW57"/>
    <mergeCell ref="G56:P57"/>
    <mergeCell ref="W56:Z57"/>
    <mergeCell ref="B55:B57"/>
    <mergeCell ref="C55:D57"/>
    <mergeCell ref="E55:F57"/>
    <mergeCell ref="G55:P55"/>
    <mergeCell ref="Q55:V57"/>
    <mergeCell ref="W55:Z55"/>
    <mergeCell ref="AA52:AC54"/>
    <mergeCell ref="AD52:AH54"/>
    <mergeCell ref="AI52:AM54"/>
    <mergeCell ref="AN52:AR54"/>
    <mergeCell ref="AS52:AW54"/>
    <mergeCell ref="G53:P54"/>
    <mergeCell ref="W53:Z54"/>
    <mergeCell ref="B52:B54"/>
    <mergeCell ref="C52:D54"/>
    <mergeCell ref="E52:F54"/>
    <mergeCell ref="G52:P52"/>
    <mergeCell ref="Q52:V54"/>
    <mergeCell ref="W52:Z52"/>
    <mergeCell ref="AA49:AC51"/>
    <mergeCell ref="AD49:AH51"/>
    <mergeCell ref="AI49:AM51"/>
    <mergeCell ref="AN49:AR51"/>
    <mergeCell ref="AS49:AW51"/>
    <mergeCell ref="G50:P51"/>
    <mergeCell ref="W50:Z51"/>
    <mergeCell ref="B49:B51"/>
    <mergeCell ref="C49:D51"/>
    <mergeCell ref="E49:F51"/>
    <mergeCell ref="G49:P49"/>
    <mergeCell ref="Q49:V51"/>
    <mergeCell ref="W49:Z49"/>
    <mergeCell ref="AA46:AC48"/>
    <mergeCell ref="AD46:AH48"/>
    <mergeCell ref="AI46:AM48"/>
    <mergeCell ref="AN46:AR48"/>
    <mergeCell ref="AS46:AW48"/>
    <mergeCell ref="G47:P48"/>
    <mergeCell ref="W47:Z48"/>
    <mergeCell ref="B46:B48"/>
    <mergeCell ref="C46:D48"/>
    <mergeCell ref="E46:F48"/>
    <mergeCell ref="G46:P46"/>
    <mergeCell ref="Q46:V48"/>
    <mergeCell ref="W46:Z46"/>
    <mergeCell ref="AA43:AC45"/>
    <mergeCell ref="AD43:AH45"/>
    <mergeCell ref="AI43:AM45"/>
    <mergeCell ref="AN43:AR45"/>
    <mergeCell ref="AS43:AW45"/>
    <mergeCell ref="G44:P45"/>
    <mergeCell ref="W44:Z45"/>
    <mergeCell ref="B43:B45"/>
    <mergeCell ref="C43:D45"/>
    <mergeCell ref="E43:F45"/>
    <mergeCell ref="G43:P43"/>
    <mergeCell ref="Q43:V45"/>
    <mergeCell ref="W43:Z43"/>
    <mergeCell ref="AA40:AC42"/>
    <mergeCell ref="AD40:AH42"/>
    <mergeCell ref="AI40:AM42"/>
    <mergeCell ref="AN40:AR42"/>
    <mergeCell ref="AS40:AW42"/>
    <mergeCell ref="G41:P42"/>
    <mergeCell ref="W41:Z42"/>
    <mergeCell ref="B40:B42"/>
    <mergeCell ref="C40:D42"/>
    <mergeCell ref="E40:F42"/>
    <mergeCell ref="G40:P40"/>
    <mergeCell ref="Q40:V42"/>
    <mergeCell ref="W40:Z40"/>
    <mergeCell ref="AA37:AC39"/>
    <mergeCell ref="AD37:AH39"/>
    <mergeCell ref="AI37:AM39"/>
    <mergeCell ref="AN37:AR39"/>
    <mergeCell ref="AS37:AW39"/>
    <mergeCell ref="G38:P39"/>
    <mergeCell ref="W38:Z39"/>
    <mergeCell ref="B37:B39"/>
    <mergeCell ref="C37:D39"/>
    <mergeCell ref="E37:F39"/>
    <mergeCell ref="G37:P37"/>
    <mergeCell ref="Q37:V39"/>
    <mergeCell ref="W37:Z37"/>
    <mergeCell ref="AA34:AC36"/>
    <mergeCell ref="AD34:AH36"/>
    <mergeCell ref="AI34:AM36"/>
    <mergeCell ref="AN34:AR36"/>
    <mergeCell ref="AS34:AW36"/>
    <mergeCell ref="G35:P36"/>
    <mergeCell ref="W35:Z36"/>
    <mergeCell ref="B34:B36"/>
    <mergeCell ref="C34:D36"/>
    <mergeCell ref="E34:F36"/>
    <mergeCell ref="G34:P34"/>
    <mergeCell ref="Q34:V36"/>
    <mergeCell ref="W34:Z34"/>
    <mergeCell ref="AA31:AC33"/>
    <mergeCell ref="AD31:AH33"/>
    <mergeCell ref="AI31:AM33"/>
    <mergeCell ref="AN31:AR33"/>
    <mergeCell ref="AS31:AW33"/>
    <mergeCell ref="G32:P33"/>
    <mergeCell ref="W32:Z33"/>
    <mergeCell ref="B31:B33"/>
    <mergeCell ref="C31:D33"/>
    <mergeCell ref="E31:F33"/>
    <mergeCell ref="G31:P31"/>
    <mergeCell ref="Q31:V33"/>
    <mergeCell ref="W31:Z31"/>
    <mergeCell ref="AA28:AC30"/>
    <mergeCell ref="AD28:AH30"/>
    <mergeCell ref="AI28:AM30"/>
    <mergeCell ref="AN28:AR30"/>
    <mergeCell ref="AS28:AW30"/>
    <mergeCell ref="G29:P30"/>
    <mergeCell ref="W29:Z30"/>
    <mergeCell ref="AN26:AR27"/>
    <mergeCell ref="AS26:AW27"/>
    <mergeCell ref="G27:P27"/>
    <mergeCell ref="W27:Z27"/>
    <mergeCell ref="AQ23:AR23"/>
    <mergeCell ref="AS23:AW23"/>
    <mergeCell ref="B24:P25"/>
    <mergeCell ref="Q24:T25"/>
    <mergeCell ref="U24:AC25"/>
    <mergeCell ref="AD24:AG25"/>
    <mergeCell ref="AH24:AM25"/>
    <mergeCell ref="AN24:AQ25"/>
    <mergeCell ref="B28:B30"/>
    <mergeCell ref="C28:D30"/>
    <mergeCell ref="E28:F30"/>
    <mergeCell ref="G28:P28"/>
    <mergeCell ref="Q28:V30"/>
    <mergeCell ref="W28:Z28"/>
    <mergeCell ref="AR24:AW25"/>
    <mergeCell ref="B26:B27"/>
    <mergeCell ref="C26:D27"/>
    <mergeCell ref="E26:F27"/>
    <mergeCell ref="G26:P26"/>
    <mergeCell ref="Q26:V27"/>
    <mergeCell ref="W26:Z26"/>
    <mergeCell ref="AA26:AC27"/>
    <mergeCell ref="AD26:AH27"/>
    <mergeCell ref="AI26:AM27"/>
    <mergeCell ref="AS22:AW22"/>
    <mergeCell ref="B23:G23"/>
    <mergeCell ref="H23:I23"/>
    <mergeCell ref="J23:N23"/>
    <mergeCell ref="O23:P23"/>
    <mergeCell ref="Q23:U23"/>
    <mergeCell ref="V23:W23"/>
    <mergeCell ref="X23:AB23"/>
    <mergeCell ref="AC23:AD23"/>
    <mergeCell ref="AE23:AI23"/>
    <mergeCell ref="X22:AB22"/>
    <mergeCell ref="AC22:AD22"/>
    <mergeCell ref="AE22:AI22"/>
    <mergeCell ref="AJ22:AK22"/>
    <mergeCell ref="AL22:AP22"/>
    <mergeCell ref="AQ22:AR22"/>
    <mergeCell ref="B22:G22"/>
    <mergeCell ref="H22:I22"/>
    <mergeCell ref="J22:N22"/>
    <mergeCell ref="O22:P22"/>
    <mergeCell ref="Q22:U22"/>
    <mergeCell ref="V22:W22"/>
    <mergeCell ref="AJ23:AK23"/>
    <mergeCell ref="AL23:AP23"/>
    <mergeCell ref="AH18:AK19"/>
    <mergeCell ref="AL18:AT19"/>
    <mergeCell ref="AU18:AW19"/>
    <mergeCell ref="B20:AW20"/>
    <mergeCell ref="B21:G21"/>
    <mergeCell ref="H21:U21"/>
    <mergeCell ref="V21:AI21"/>
    <mergeCell ref="AJ21:AW21"/>
    <mergeCell ref="B18:E19"/>
    <mergeCell ref="F18:N19"/>
    <mergeCell ref="O18:Q19"/>
    <mergeCell ref="R18:U19"/>
    <mergeCell ref="V18:AD19"/>
    <mergeCell ref="AE18:AG19"/>
    <mergeCell ref="B17:E17"/>
    <mergeCell ref="F17:N17"/>
    <mergeCell ref="O17:Q17"/>
    <mergeCell ref="R17:U17"/>
    <mergeCell ref="V17:AD17"/>
    <mergeCell ref="AE17:AG17"/>
    <mergeCell ref="AH17:AK17"/>
    <mergeCell ref="AL17:AT17"/>
    <mergeCell ref="AU17:AW17"/>
    <mergeCell ref="B15:E16"/>
    <mergeCell ref="F15:N16"/>
    <mergeCell ref="O15:Q16"/>
    <mergeCell ref="R15:U16"/>
    <mergeCell ref="V15:AD16"/>
    <mergeCell ref="AE15:AG16"/>
    <mergeCell ref="AH15:AK16"/>
    <mergeCell ref="AL15:AT16"/>
    <mergeCell ref="AU15:AW16"/>
    <mergeCell ref="AH12:AK13"/>
    <mergeCell ref="AL12:AT13"/>
    <mergeCell ref="AU12:AW13"/>
    <mergeCell ref="B14:E14"/>
    <mergeCell ref="F14:N14"/>
    <mergeCell ref="O14:Q14"/>
    <mergeCell ref="R14:U14"/>
    <mergeCell ref="V14:AD14"/>
    <mergeCell ref="AE14:AG14"/>
    <mergeCell ref="AH14:AK14"/>
    <mergeCell ref="B12:E13"/>
    <mergeCell ref="F12:N13"/>
    <mergeCell ref="O12:Q13"/>
    <mergeCell ref="R12:U13"/>
    <mergeCell ref="V12:AD13"/>
    <mergeCell ref="AE12:AG13"/>
    <mergeCell ref="AL14:AT14"/>
    <mergeCell ref="AU14:AW14"/>
    <mergeCell ref="B10:AW10"/>
    <mergeCell ref="B11:E11"/>
    <mergeCell ref="F11:N11"/>
    <mergeCell ref="O11:Q11"/>
    <mergeCell ref="R11:U11"/>
    <mergeCell ref="V11:AD11"/>
    <mergeCell ref="AE11:AG11"/>
    <mergeCell ref="AH11:AK11"/>
    <mergeCell ref="AL11:AT11"/>
    <mergeCell ref="AU11:AW11"/>
    <mergeCell ref="B6:I7"/>
    <mergeCell ref="J6:Y7"/>
    <mergeCell ref="Z6:AG7"/>
    <mergeCell ref="AH6:AW7"/>
    <mergeCell ref="B8:I9"/>
    <mergeCell ref="J8:Y9"/>
    <mergeCell ref="Z8:AG9"/>
    <mergeCell ref="AH8:AW9"/>
    <mergeCell ref="B1:AW3"/>
    <mergeCell ref="B4:E5"/>
    <mergeCell ref="R4:U5"/>
    <mergeCell ref="V4:AP5"/>
    <mergeCell ref="AQ4:AW5"/>
    <mergeCell ref="F4:O5"/>
    <mergeCell ref="P4:Q5"/>
  </mergeCells>
  <phoneticPr fontId="2"/>
  <conditionalFormatting sqref="B28:Z90">
    <cfRule type="expression" dxfId="14" priority="1">
      <formula>IF($BA28=7,TRUE,FALSE)</formula>
    </cfRule>
    <cfRule type="expression" dxfId="13" priority="2">
      <formula>IF($BA28=6,TRUE,FALSE)</formula>
    </cfRule>
    <cfRule type="expression" dxfId="12" priority="3">
      <formula>IF($BA28=5,TRUE,FALSE)</formula>
    </cfRule>
    <cfRule type="expression" dxfId="11" priority="4">
      <formula>IF($BA28=4,TRUE,FALSE)</formula>
    </cfRule>
    <cfRule type="expression" dxfId="10" priority="5">
      <formula>IF($BA28=3,TRUE,FALSE)</formula>
    </cfRule>
    <cfRule type="expression" dxfId="9" priority="6">
      <formula>IF($BA28=2,TRUE,FALSE)</formula>
    </cfRule>
  </conditionalFormatting>
  <dataValidations count="6">
    <dataValidation type="list" allowBlank="1" showInputMessage="1" showErrorMessage="1" sqref="AQ4:AW5" xr:uid="{00000000-0002-0000-0100-000000000000}">
      <formula1>"１２ブロック"</formula1>
    </dataValidation>
    <dataValidation imeMode="fullKatakana" allowBlank="1" showInputMessage="1" showErrorMessage="1" sqref="G28:P28 G31:P31 G34:P34 G37:P37 G40:P40 G43:P43 G46:P46 G49:P49 G52:P52 G55:P55 G58:P58 G61:P61 G64:P64 G67:P67 G70:P70 G73:P73 G76:P76 G79:P79 G82:P82 G85:P85 G88:P88" xr:uid="{00000000-0002-0000-0100-000001000000}"/>
    <dataValidation imeMode="disabled" allowBlank="1" showInputMessage="1" showErrorMessage="1" sqref="C28:F90 Q28:V90 F11:N11 F14:N14 F17:N17 V17:AD17 V14:AD14 V11:AD11 AL11:AT11 AL14:AT14 AL17:AT17 AH8:AW9" xr:uid="{00000000-0002-0000-0100-000002000000}"/>
    <dataValidation type="list" allowBlank="1" showInputMessage="1" showErrorMessage="1" sqref="O91:U93" xr:uid="{00000000-0002-0000-0100-000003000000}">
      <formula1>"□,☑"</formula1>
    </dataValidation>
    <dataValidation type="list" imeMode="disabled" allowBlank="1" showInputMessage="1" showErrorMessage="1" sqref="R18:U19" xr:uid="{00000000-0002-0000-0100-000004000000}">
      <formula1>"Ｃ級,Ｄ級,キッズ"</formula1>
    </dataValidation>
    <dataValidation type="list" imeMode="disabled" allowBlank="1" showInputMessage="1" showErrorMessage="1" sqref="O12:Q13 O15:Q16 O18:Q19 AE12:AG13 AE15:AG16 AE18:AG19 AU12:AW13 AU15:AW16 AU18:AW19" xr:uid="{00000000-0002-0000-0100-000005000000}">
      <formula1>"無,Ａ級,Ｂ級,Ｃ級,Ｄ級,キッズ"</formula1>
    </dataValidation>
  </dataValidations>
  <printOptions horizontalCentered="1" verticalCentered="1"/>
  <pageMargins left="0.31" right="0.31" top="0.31" bottom="0.31" header="0.24000000000000002" footer="0.24000000000000002"/>
  <pageSetup paperSize="9" scale="45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6000000}">
          <x14:formula1>
            <xm:f>選択肢シート!$A$2:$A$8</xm:f>
          </x14:formula1>
          <xm:sqref>AZ28:AZ90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CC"/>
    <pageSetUpPr fitToPage="1"/>
  </sheetPr>
  <dimension ref="B1:BB97"/>
  <sheetViews>
    <sheetView view="pageBreakPreview" zoomScale="80" zoomScaleNormal="75" zoomScaleSheetLayoutView="80" zoomScalePageLayoutView="75" workbookViewId="0">
      <selection activeCell="F4" sqref="F4:O5"/>
    </sheetView>
  </sheetViews>
  <sheetFormatPr defaultColWidth="3.19921875" defaultRowHeight="12.75" outlineLevelCol="1"/>
  <cols>
    <col min="1" max="1" width="2.19921875" customWidth="1"/>
    <col min="2" max="49" width="4.19921875" customWidth="1"/>
    <col min="50" max="50" width="2.19921875" customWidth="1"/>
    <col min="51" max="51" width="3.19921875" customWidth="1"/>
    <col min="52" max="52" width="47" customWidth="1"/>
    <col min="53" max="53" width="3.19921875" hidden="1" customWidth="1" outlineLevel="1"/>
    <col min="54" max="54" width="3.19921875" collapsed="1"/>
  </cols>
  <sheetData>
    <row r="1" spans="2:53" ht="18.75" customHeight="1">
      <c r="C1" s="1"/>
      <c r="D1" s="1"/>
      <c r="E1" s="1"/>
      <c r="F1" s="1"/>
      <c r="G1" s="6" t="str">
        <f>登録用紙記載例!K1</f>
        <v>2026　三井のリハウス東京都U-12サッカー　ブロックリーグ
登録用紙　兼　メンバー表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4"/>
      <c r="AS1" s="386" t="s">
        <v>107</v>
      </c>
      <c r="AT1" s="386"/>
      <c r="AU1" s="386"/>
      <c r="AV1" s="386"/>
      <c r="AW1" s="1"/>
    </row>
    <row r="2" spans="2:53" ht="18.75" customHeight="1">
      <c r="B2" s="1"/>
      <c r="C2" s="1"/>
      <c r="D2" s="1"/>
      <c r="E2" s="1"/>
      <c r="F2" s="1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1"/>
      <c r="AS2" s="387"/>
      <c r="AT2" s="387"/>
      <c r="AU2" s="387"/>
      <c r="AV2" s="387"/>
      <c r="AW2" s="1"/>
    </row>
    <row r="3" spans="2:53" ht="18.75" customHeight="1" thickBot="1">
      <c r="B3" s="2"/>
      <c r="C3" s="2"/>
      <c r="D3" s="2"/>
      <c r="E3" s="2"/>
      <c r="F3" s="2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2"/>
      <c r="AS3" s="2"/>
      <c r="AT3" s="2"/>
      <c r="AU3" s="2"/>
      <c r="AV3" s="2"/>
      <c r="AW3" s="2"/>
    </row>
    <row r="4" spans="2:53" ht="18.75" customHeight="1" thickTop="1">
      <c r="B4" s="14" t="s">
        <v>2</v>
      </c>
      <c r="C4" s="15"/>
      <c r="D4" s="15"/>
      <c r="E4" s="16"/>
      <c r="F4" s="395" t="str">
        <f>IF(登録用紙!F4="","",登録用紙!F4)</f>
        <v/>
      </c>
      <c r="G4" s="396"/>
      <c r="H4" s="396"/>
      <c r="I4" s="396"/>
      <c r="J4" s="396"/>
      <c r="K4" s="396"/>
      <c r="L4" s="396"/>
      <c r="M4" s="396"/>
      <c r="N4" s="396"/>
      <c r="O4" s="396"/>
      <c r="P4" s="46" t="str">
        <f>登録用紙!P4</f>
        <v>( 土 )</v>
      </c>
      <c r="Q4" s="47"/>
      <c r="R4" s="20" t="s">
        <v>3</v>
      </c>
      <c r="S4" s="21"/>
      <c r="T4" s="21"/>
      <c r="U4" s="22"/>
      <c r="V4" s="36" t="str">
        <f>IF(登録用紙!V4="","",登録用紙!V4)</f>
        <v/>
      </c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8"/>
      <c r="AQ4" s="32" t="s">
        <v>121</v>
      </c>
      <c r="AR4" s="32"/>
      <c r="AS4" s="32"/>
      <c r="AT4" s="32"/>
      <c r="AU4" s="32"/>
      <c r="AV4" s="32"/>
      <c r="AW4" s="33"/>
    </row>
    <row r="5" spans="2:53" ht="18.75" customHeight="1">
      <c r="B5" s="17"/>
      <c r="C5" s="18"/>
      <c r="D5" s="18"/>
      <c r="E5" s="19"/>
      <c r="F5" s="61"/>
      <c r="G5" s="62"/>
      <c r="H5" s="62"/>
      <c r="I5" s="62"/>
      <c r="J5" s="62"/>
      <c r="K5" s="62"/>
      <c r="L5" s="62"/>
      <c r="M5" s="62"/>
      <c r="N5" s="62"/>
      <c r="O5" s="62"/>
      <c r="P5" s="48"/>
      <c r="Q5" s="49"/>
      <c r="R5" s="23"/>
      <c r="S5" s="24"/>
      <c r="T5" s="24"/>
      <c r="U5" s="25"/>
      <c r="V5" s="39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1"/>
      <c r="AQ5" s="34"/>
      <c r="AR5" s="34"/>
      <c r="AS5" s="34"/>
      <c r="AT5" s="34"/>
      <c r="AU5" s="34"/>
      <c r="AV5" s="34"/>
      <c r="AW5" s="35"/>
    </row>
    <row r="6" spans="2:53" ht="18.75" customHeight="1">
      <c r="B6" s="377" t="s">
        <v>5</v>
      </c>
      <c r="C6" s="378"/>
      <c r="D6" s="378"/>
      <c r="E6" s="378"/>
      <c r="F6" s="378"/>
      <c r="G6" s="378"/>
      <c r="H6" s="378"/>
      <c r="I6" s="378"/>
      <c r="J6" s="379" t="str">
        <f>IF(登録用紙!J6="","",登録用紙!J6)</f>
        <v/>
      </c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79"/>
      <c r="X6" s="379"/>
      <c r="Y6" s="379"/>
      <c r="Z6" s="64" t="s">
        <v>7</v>
      </c>
      <c r="AA6" s="65"/>
      <c r="AB6" s="65"/>
      <c r="AC6" s="65"/>
      <c r="AD6" s="65"/>
      <c r="AE6" s="65"/>
      <c r="AF6" s="65"/>
      <c r="AG6" s="66"/>
      <c r="AH6" s="59" t="str">
        <f>IF(登録用紙!AH6="","",登録用紙!AH6)</f>
        <v/>
      </c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67"/>
    </row>
    <row r="7" spans="2:53" ht="18.75" customHeight="1">
      <c r="B7" s="142"/>
      <c r="C7" s="143"/>
      <c r="D7" s="143"/>
      <c r="E7" s="143"/>
      <c r="F7" s="143"/>
      <c r="G7" s="143"/>
      <c r="H7" s="143"/>
      <c r="I7" s="143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  <c r="Y7" s="380"/>
      <c r="Z7" s="51"/>
      <c r="AA7" s="48"/>
      <c r="AB7" s="48"/>
      <c r="AC7" s="48"/>
      <c r="AD7" s="48"/>
      <c r="AE7" s="48"/>
      <c r="AF7" s="48"/>
      <c r="AG7" s="49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8"/>
    </row>
    <row r="8" spans="2:53" ht="18.75" customHeight="1">
      <c r="B8" s="231" t="s">
        <v>9</v>
      </c>
      <c r="C8" s="381"/>
      <c r="D8" s="381"/>
      <c r="E8" s="381"/>
      <c r="F8" s="381"/>
      <c r="G8" s="381"/>
      <c r="H8" s="381"/>
      <c r="I8" s="381"/>
      <c r="J8" s="379" t="str">
        <f>IF(登録用紙!J8="","",登録用紙!J8)</f>
        <v/>
      </c>
      <c r="K8" s="379"/>
      <c r="L8" s="379"/>
      <c r="M8" s="379"/>
      <c r="N8" s="379"/>
      <c r="O8" s="379"/>
      <c r="P8" s="379"/>
      <c r="Q8" s="379"/>
      <c r="R8" s="379"/>
      <c r="S8" s="379"/>
      <c r="T8" s="379"/>
      <c r="U8" s="379"/>
      <c r="V8" s="379"/>
      <c r="W8" s="379"/>
      <c r="X8" s="379"/>
      <c r="Y8" s="379"/>
      <c r="Z8" s="64" t="s">
        <v>11</v>
      </c>
      <c r="AA8" s="65"/>
      <c r="AB8" s="65"/>
      <c r="AC8" s="65"/>
      <c r="AD8" s="65"/>
      <c r="AE8" s="65"/>
      <c r="AF8" s="65"/>
      <c r="AG8" s="66"/>
      <c r="AH8" s="383" t="str">
        <f>IF(登録用紙!AH8="","",登録用紙!AH8)</f>
        <v/>
      </c>
      <c r="AI8" s="383"/>
      <c r="AJ8" s="383"/>
      <c r="AK8" s="383"/>
      <c r="AL8" s="383"/>
      <c r="AM8" s="383"/>
      <c r="AN8" s="383"/>
      <c r="AO8" s="383"/>
      <c r="AP8" s="383"/>
      <c r="AQ8" s="383"/>
      <c r="AR8" s="383"/>
      <c r="AS8" s="383"/>
      <c r="AT8" s="383"/>
      <c r="AU8" s="383"/>
      <c r="AV8" s="383"/>
      <c r="AW8" s="384"/>
    </row>
    <row r="9" spans="2:53" ht="18.75" customHeight="1" thickBot="1">
      <c r="B9" s="331"/>
      <c r="C9" s="332"/>
      <c r="D9" s="332"/>
      <c r="E9" s="332"/>
      <c r="F9" s="332"/>
      <c r="G9" s="332"/>
      <c r="H9" s="332"/>
      <c r="I9" s="332"/>
      <c r="J9" s="382"/>
      <c r="K9" s="382"/>
      <c r="L9" s="382"/>
      <c r="M9" s="382"/>
      <c r="N9" s="382"/>
      <c r="O9" s="382"/>
      <c r="P9" s="382"/>
      <c r="Q9" s="382"/>
      <c r="R9" s="382"/>
      <c r="S9" s="382"/>
      <c r="T9" s="382"/>
      <c r="U9" s="382"/>
      <c r="V9" s="382"/>
      <c r="W9" s="382"/>
      <c r="X9" s="382"/>
      <c r="Y9" s="382"/>
      <c r="Z9" s="76"/>
      <c r="AA9" s="71"/>
      <c r="AB9" s="71"/>
      <c r="AC9" s="71"/>
      <c r="AD9" s="71"/>
      <c r="AE9" s="71"/>
      <c r="AF9" s="71"/>
      <c r="AG9" s="72"/>
      <c r="AH9" s="379"/>
      <c r="AI9" s="379"/>
      <c r="AJ9" s="379"/>
      <c r="AK9" s="379"/>
      <c r="AL9" s="379"/>
      <c r="AM9" s="379"/>
      <c r="AN9" s="379"/>
      <c r="AO9" s="379"/>
      <c r="AP9" s="379"/>
      <c r="AQ9" s="379"/>
      <c r="AR9" s="379"/>
      <c r="AS9" s="379"/>
      <c r="AT9" s="379"/>
      <c r="AU9" s="379"/>
      <c r="AV9" s="379"/>
      <c r="AW9" s="385"/>
    </row>
    <row r="10" spans="2:53" ht="18.75" customHeight="1" thickTop="1">
      <c r="B10" s="221" t="str">
        <f>登録用紙!B24</f>
        <v>　試合日時：　2026 年　　　月　　　日 　（　　 ）</v>
      </c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Q10" s="211" t="s">
        <v>45</v>
      </c>
      <c r="R10" s="212"/>
      <c r="S10" s="212"/>
      <c r="T10" s="212"/>
      <c r="U10" s="227"/>
      <c r="V10" s="227"/>
      <c r="W10" s="227"/>
      <c r="X10" s="227"/>
      <c r="Y10" s="227"/>
      <c r="Z10" s="227"/>
      <c r="AA10" s="227"/>
      <c r="AB10" s="227"/>
      <c r="AC10" s="227"/>
      <c r="AD10" s="217" t="s">
        <v>46</v>
      </c>
      <c r="AE10" s="181"/>
      <c r="AF10" s="181"/>
      <c r="AG10" s="181"/>
      <c r="AH10" s="46"/>
      <c r="AI10" s="46"/>
      <c r="AJ10" s="46"/>
      <c r="AK10" s="46"/>
      <c r="AL10" s="46"/>
      <c r="AM10" s="229"/>
      <c r="AN10" s="180" t="s">
        <v>47</v>
      </c>
      <c r="AO10" s="181"/>
      <c r="AP10" s="181"/>
      <c r="AQ10" s="181"/>
      <c r="AR10" s="46"/>
      <c r="AS10" s="46"/>
      <c r="AT10" s="46"/>
      <c r="AU10" s="46"/>
      <c r="AV10" s="46"/>
      <c r="AW10" s="204"/>
    </row>
    <row r="11" spans="2:53" ht="18.75" customHeight="1">
      <c r="B11" s="224"/>
      <c r="C11" s="225"/>
      <c r="D11" s="225"/>
      <c r="E11" s="225"/>
      <c r="F11" s="388"/>
      <c r="G11" s="388"/>
      <c r="H11" s="388"/>
      <c r="I11" s="388"/>
      <c r="J11" s="388"/>
      <c r="K11" s="388"/>
      <c r="L11" s="388"/>
      <c r="M11" s="388"/>
      <c r="N11" s="388"/>
      <c r="O11" s="225"/>
      <c r="P11" s="226"/>
      <c r="Q11" s="213"/>
      <c r="R11" s="214"/>
      <c r="S11" s="214"/>
      <c r="T11" s="214"/>
      <c r="U11" s="228"/>
      <c r="V11" s="228"/>
      <c r="W11" s="228"/>
      <c r="X11" s="228"/>
      <c r="Y11" s="228"/>
      <c r="Z11" s="228"/>
      <c r="AA11" s="228"/>
      <c r="AB11" s="228"/>
      <c r="AC11" s="228"/>
      <c r="AD11" s="218"/>
      <c r="AE11" s="183"/>
      <c r="AF11" s="183"/>
      <c r="AG11" s="183"/>
      <c r="AH11" s="48"/>
      <c r="AI11" s="48"/>
      <c r="AJ11" s="48"/>
      <c r="AK11" s="48"/>
      <c r="AL11" s="48"/>
      <c r="AM11" s="230"/>
      <c r="AN11" s="182"/>
      <c r="AO11" s="183"/>
      <c r="AP11" s="183"/>
      <c r="AQ11" s="183"/>
      <c r="AR11" s="48"/>
      <c r="AS11" s="48"/>
      <c r="AT11" s="48"/>
      <c r="AU11" s="48"/>
      <c r="AV11" s="48"/>
      <c r="AW11" s="156"/>
    </row>
    <row r="12" spans="2:53" ht="18.75" customHeight="1">
      <c r="B12" s="172" t="s">
        <v>50</v>
      </c>
      <c r="C12" s="189" t="s">
        <v>51</v>
      </c>
      <c r="D12" s="190"/>
      <c r="E12" s="189" t="s">
        <v>52</v>
      </c>
      <c r="F12" s="190"/>
      <c r="G12" s="193" t="s">
        <v>53</v>
      </c>
      <c r="H12" s="194"/>
      <c r="I12" s="194"/>
      <c r="J12" s="194"/>
      <c r="K12" s="194"/>
      <c r="L12" s="194"/>
      <c r="M12" s="194"/>
      <c r="N12" s="194"/>
      <c r="O12" s="194"/>
      <c r="P12" s="195"/>
      <c r="Q12" s="64" t="s">
        <v>54</v>
      </c>
      <c r="R12" s="65"/>
      <c r="S12" s="65"/>
      <c r="T12" s="65"/>
      <c r="U12" s="65"/>
      <c r="V12" s="65"/>
      <c r="W12" s="196" t="s">
        <v>55</v>
      </c>
      <c r="X12" s="197"/>
      <c r="Y12" s="197"/>
      <c r="Z12" s="197"/>
      <c r="AA12" s="198" t="s">
        <v>56</v>
      </c>
      <c r="AB12" s="194"/>
      <c r="AC12" s="199"/>
      <c r="AD12" s="203" t="s">
        <v>57</v>
      </c>
      <c r="AE12" s="203"/>
      <c r="AF12" s="203"/>
      <c r="AG12" s="203"/>
      <c r="AH12" s="203"/>
      <c r="AI12" s="203" t="s">
        <v>58</v>
      </c>
      <c r="AJ12" s="203"/>
      <c r="AK12" s="203"/>
      <c r="AL12" s="203"/>
      <c r="AM12" s="262"/>
      <c r="AN12" s="257" t="s">
        <v>57</v>
      </c>
      <c r="AO12" s="203"/>
      <c r="AP12" s="203"/>
      <c r="AQ12" s="203"/>
      <c r="AR12" s="203"/>
      <c r="AS12" s="203" t="s">
        <v>58</v>
      </c>
      <c r="AT12" s="203"/>
      <c r="AU12" s="203"/>
      <c r="AV12" s="203"/>
      <c r="AW12" s="258"/>
    </row>
    <row r="13" spans="2:53" ht="18.75" customHeight="1">
      <c r="B13" s="188"/>
      <c r="C13" s="191"/>
      <c r="D13" s="192"/>
      <c r="E13" s="191"/>
      <c r="F13" s="192"/>
      <c r="G13" s="191" t="s">
        <v>59</v>
      </c>
      <c r="H13" s="259"/>
      <c r="I13" s="259"/>
      <c r="J13" s="259"/>
      <c r="K13" s="259"/>
      <c r="L13" s="259"/>
      <c r="M13" s="259"/>
      <c r="N13" s="259"/>
      <c r="O13" s="259"/>
      <c r="P13" s="192"/>
      <c r="Q13" s="51"/>
      <c r="R13" s="48"/>
      <c r="S13" s="48"/>
      <c r="T13" s="48"/>
      <c r="U13" s="48"/>
      <c r="V13" s="48"/>
      <c r="W13" s="260" t="s">
        <v>60</v>
      </c>
      <c r="X13" s="261"/>
      <c r="Y13" s="261"/>
      <c r="Z13" s="261"/>
      <c r="AA13" s="200"/>
      <c r="AB13" s="201"/>
      <c r="AC13" s="202"/>
      <c r="AD13" s="203"/>
      <c r="AE13" s="203"/>
      <c r="AF13" s="203"/>
      <c r="AG13" s="203"/>
      <c r="AH13" s="203"/>
      <c r="AI13" s="203"/>
      <c r="AJ13" s="203"/>
      <c r="AK13" s="203"/>
      <c r="AL13" s="203"/>
      <c r="AM13" s="262"/>
      <c r="AN13" s="257"/>
      <c r="AO13" s="203"/>
      <c r="AP13" s="203"/>
      <c r="AQ13" s="203"/>
      <c r="AR13" s="203"/>
      <c r="AS13" s="203"/>
      <c r="AT13" s="203"/>
      <c r="AU13" s="203"/>
      <c r="AV13" s="203"/>
      <c r="AW13" s="258"/>
    </row>
    <row r="14" spans="2:53" ht="18.75" customHeight="1">
      <c r="B14" s="231">
        <v>22</v>
      </c>
      <c r="C14" s="234"/>
      <c r="D14" s="235"/>
      <c r="E14" s="240"/>
      <c r="F14" s="241"/>
      <c r="G14" s="135"/>
      <c r="H14" s="136"/>
      <c r="I14" s="136"/>
      <c r="J14" s="136"/>
      <c r="K14" s="136"/>
      <c r="L14" s="136"/>
      <c r="M14" s="136"/>
      <c r="N14" s="136"/>
      <c r="O14" s="136"/>
      <c r="P14" s="136"/>
      <c r="Q14" s="246"/>
      <c r="R14" s="247"/>
      <c r="S14" s="247"/>
      <c r="T14" s="247"/>
      <c r="U14" s="247"/>
      <c r="V14" s="248"/>
      <c r="W14" s="255"/>
      <c r="X14" s="256"/>
      <c r="Y14" s="256"/>
      <c r="Z14" s="256"/>
      <c r="AA14" s="64"/>
      <c r="AB14" s="65"/>
      <c r="AC14" s="271"/>
      <c r="AD14" s="273"/>
      <c r="AE14" s="65"/>
      <c r="AF14" s="65"/>
      <c r="AG14" s="65"/>
      <c r="AH14" s="66"/>
      <c r="AI14" s="64"/>
      <c r="AJ14" s="65"/>
      <c r="AK14" s="65"/>
      <c r="AL14" s="65"/>
      <c r="AM14" s="271"/>
      <c r="AN14" s="273"/>
      <c r="AO14" s="65"/>
      <c r="AP14" s="65"/>
      <c r="AQ14" s="65"/>
      <c r="AR14" s="66"/>
      <c r="AS14" s="64"/>
      <c r="AT14" s="65"/>
      <c r="AU14" s="65"/>
      <c r="AV14" s="65"/>
      <c r="AW14" s="277"/>
      <c r="AZ14" s="170" t="s">
        <v>112</v>
      </c>
      <c r="BA14" s="5">
        <f>VLOOKUP(AZ14,選択肢シート!$A$2:$B$8,2,FALSE)</f>
        <v>1</v>
      </c>
    </row>
    <row r="15" spans="2:53" ht="18.75" customHeight="1">
      <c r="B15" s="232"/>
      <c r="C15" s="236"/>
      <c r="D15" s="237"/>
      <c r="E15" s="242"/>
      <c r="F15" s="243"/>
      <c r="G15" s="278"/>
      <c r="H15" s="279"/>
      <c r="I15" s="279"/>
      <c r="J15" s="279"/>
      <c r="K15" s="279"/>
      <c r="L15" s="279"/>
      <c r="M15" s="279"/>
      <c r="N15" s="279"/>
      <c r="O15" s="279"/>
      <c r="P15" s="280"/>
      <c r="Q15" s="249"/>
      <c r="R15" s="250"/>
      <c r="S15" s="250"/>
      <c r="T15" s="250"/>
      <c r="U15" s="250"/>
      <c r="V15" s="251"/>
      <c r="W15" s="281"/>
      <c r="X15" s="282"/>
      <c r="Y15" s="282"/>
      <c r="Z15" s="283"/>
      <c r="AA15" s="119"/>
      <c r="AB15" s="133"/>
      <c r="AC15" s="272"/>
      <c r="AD15" s="274"/>
      <c r="AE15" s="133"/>
      <c r="AF15" s="133"/>
      <c r="AG15" s="133"/>
      <c r="AH15" s="275"/>
      <c r="AI15" s="119"/>
      <c r="AJ15" s="133"/>
      <c r="AK15" s="133"/>
      <c r="AL15" s="133"/>
      <c r="AM15" s="272"/>
      <c r="AN15" s="274"/>
      <c r="AO15" s="133"/>
      <c r="AP15" s="133"/>
      <c r="AQ15" s="133"/>
      <c r="AR15" s="275"/>
      <c r="AS15" s="119"/>
      <c r="AT15" s="133"/>
      <c r="AU15" s="133"/>
      <c r="AV15" s="133"/>
      <c r="AW15" s="134"/>
      <c r="AZ15" s="170"/>
      <c r="BA15" s="5">
        <f>VLOOKUP(AZ14,選択肢シート!$A$2:$B$8,2,FALSE)</f>
        <v>1</v>
      </c>
    </row>
    <row r="16" spans="2:53" ht="18.75" customHeight="1">
      <c r="B16" s="233"/>
      <c r="C16" s="238"/>
      <c r="D16" s="239"/>
      <c r="E16" s="244"/>
      <c r="F16" s="245"/>
      <c r="G16" s="238"/>
      <c r="H16" s="34"/>
      <c r="I16" s="34"/>
      <c r="J16" s="34"/>
      <c r="K16" s="34"/>
      <c r="L16" s="34"/>
      <c r="M16" s="34"/>
      <c r="N16" s="34"/>
      <c r="O16" s="34"/>
      <c r="P16" s="239"/>
      <c r="Q16" s="252"/>
      <c r="R16" s="253"/>
      <c r="S16" s="253"/>
      <c r="T16" s="253"/>
      <c r="U16" s="253"/>
      <c r="V16" s="254"/>
      <c r="W16" s="191"/>
      <c r="X16" s="259"/>
      <c r="Y16" s="259"/>
      <c r="Z16" s="192"/>
      <c r="AA16" s="51"/>
      <c r="AB16" s="48"/>
      <c r="AC16" s="230"/>
      <c r="AD16" s="276"/>
      <c r="AE16" s="48"/>
      <c r="AF16" s="48"/>
      <c r="AG16" s="48"/>
      <c r="AH16" s="49"/>
      <c r="AI16" s="51"/>
      <c r="AJ16" s="48"/>
      <c r="AK16" s="48"/>
      <c r="AL16" s="48"/>
      <c r="AM16" s="230"/>
      <c r="AN16" s="276"/>
      <c r="AO16" s="48"/>
      <c r="AP16" s="48"/>
      <c r="AQ16" s="48"/>
      <c r="AR16" s="49"/>
      <c r="AS16" s="51"/>
      <c r="AT16" s="48"/>
      <c r="AU16" s="48"/>
      <c r="AV16" s="48"/>
      <c r="AW16" s="156"/>
      <c r="AZ16" s="170"/>
      <c r="BA16" s="5">
        <f>VLOOKUP(AZ14,選択肢シート!$A$2:$B$8,2,FALSE)</f>
        <v>1</v>
      </c>
    </row>
    <row r="17" spans="2:53" ht="18.75" customHeight="1">
      <c r="B17" s="231">
        <v>23</v>
      </c>
      <c r="C17" s="234"/>
      <c r="D17" s="235"/>
      <c r="E17" s="240"/>
      <c r="F17" s="241"/>
      <c r="G17" s="135"/>
      <c r="H17" s="136"/>
      <c r="I17" s="136"/>
      <c r="J17" s="136"/>
      <c r="K17" s="136"/>
      <c r="L17" s="136"/>
      <c r="M17" s="136"/>
      <c r="N17" s="136"/>
      <c r="O17" s="136"/>
      <c r="P17" s="136"/>
      <c r="Q17" s="246"/>
      <c r="R17" s="247"/>
      <c r="S17" s="247"/>
      <c r="T17" s="247"/>
      <c r="U17" s="247"/>
      <c r="V17" s="248"/>
      <c r="W17" s="255"/>
      <c r="X17" s="256"/>
      <c r="Y17" s="256"/>
      <c r="Z17" s="256"/>
      <c r="AA17" s="64"/>
      <c r="AB17" s="65"/>
      <c r="AC17" s="271"/>
      <c r="AD17" s="273"/>
      <c r="AE17" s="65"/>
      <c r="AF17" s="65"/>
      <c r="AG17" s="65"/>
      <c r="AH17" s="66"/>
      <c r="AI17" s="64"/>
      <c r="AJ17" s="65"/>
      <c r="AK17" s="65"/>
      <c r="AL17" s="65"/>
      <c r="AM17" s="271"/>
      <c r="AN17" s="273"/>
      <c r="AO17" s="65"/>
      <c r="AP17" s="65"/>
      <c r="AQ17" s="65"/>
      <c r="AR17" s="66"/>
      <c r="AS17" s="64"/>
      <c r="AT17" s="65"/>
      <c r="AU17" s="65"/>
      <c r="AV17" s="65"/>
      <c r="AW17" s="277"/>
      <c r="AZ17" s="170" t="s">
        <v>112</v>
      </c>
      <c r="BA17" s="5">
        <f>VLOOKUP(AZ17,選択肢シート!$A$2:$B$8,2,FALSE)</f>
        <v>1</v>
      </c>
    </row>
    <row r="18" spans="2:53" ht="18.75" customHeight="1">
      <c r="B18" s="232"/>
      <c r="C18" s="236"/>
      <c r="D18" s="237"/>
      <c r="E18" s="242"/>
      <c r="F18" s="243"/>
      <c r="G18" s="278"/>
      <c r="H18" s="279"/>
      <c r="I18" s="279"/>
      <c r="J18" s="279"/>
      <c r="K18" s="279"/>
      <c r="L18" s="279"/>
      <c r="M18" s="279"/>
      <c r="N18" s="279"/>
      <c r="O18" s="279"/>
      <c r="P18" s="280"/>
      <c r="Q18" s="249"/>
      <c r="R18" s="250"/>
      <c r="S18" s="250"/>
      <c r="T18" s="250"/>
      <c r="U18" s="250"/>
      <c r="V18" s="251"/>
      <c r="W18" s="281"/>
      <c r="X18" s="282"/>
      <c r="Y18" s="282"/>
      <c r="Z18" s="283"/>
      <c r="AA18" s="119"/>
      <c r="AB18" s="133"/>
      <c r="AC18" s="272"/>
      <c r="AD18" s="274"/>
      <c r="AE18" s="133"/>
      <c r="AF18" s="133"/>
      <c r="AG18" s="133"/>
      <c r="AH18" s="275"/>
      <c r="AI18" s="119"/>
      <c r="AJ18" s="133"/>
      <c r="AK18" s="133"/>
      <c r="AL18" s="133"/>
      <c r="AM18" s="272"/>
      <c r="AN18" s="274"/>
      <c r="AO18" s="133"/>
      <c r="AP18" s="133"/>
      <c r="AQ18" s="133"/>
      <c r="AR18" s="275"/>
      <c r="AS18" s="119"/>
      <c r="AT18" s="133"/>
      <c r="AU18" s="133"/>
      <c r="AV18" s="133"/>
      <c r="AW18" s="134"/>
      <c r="AZ18" s="170"/>
      <c r="BA18" s="5">
        <f>VLOOKUP(AZ17,選択肢シート!$A$2:$B$8,2,FALSE)</f>
        <v>1</v>
      </c>
    </row>
    <row r="19" spans="2:53" ht="18.75" customHeight="1">
      <c r="B19" s="233"/>
      <c r="C19" s="238"/>
      <c r="D19" s="239"/>
      <c r="E19" s="244"/>
      <c r="F19" s="245"/>
      <c r="G19" s="238"/>
      <c r="H19" s="34"/>
      <c r="I19" s="34"/>
      <c r="J19" s="34"/>
      <c r="K19" s="34"/>
      <c r="L19" s="34"/>
      <c r="M19" s="34"/>
      <c r="N19" s="34"/>
      <c r="O19" s="34"/>
      <c r="P19" s="239"/>
      <c r="Q19" s="252"/>
      <c r="R19" s="253"/>
      <c r="S19" s="253"/>
      <c r="T19" s="253"/>
      <c r="U19" s="253"/>
      <c r="V19" s="254"/>
      <c r="W19" s="191"/>
      <c r="X19" s="259"/>
      <c r="Y19" s="259"/>
      <c r="Z19" s="192"/>
      <c r="AA19" s="51"/>
      <c r="AB19" s="48"/>
      <c r="AC19" s="230"/>
      <c r="AD19" s="276"/>
      <c r="AE19" s="48"/>
      <c r="AF19" s="48"/>
      <c r="AG19" s="48"/>
      <c r="AH19" s="49"/>
      <c r="AI19" s="51"/>
      <c r="AJ19" s="48"/>
      <c r="AK19" s="48"/>
      <c r="AL19" s="48"/>
      <c r="AM19" s="230"/>
      <c r="AN19" s="276"/>
      <c r="AO19" s="48"/>
      <c r="AP19" s="48"/>
      <c r="AQ19" s="48"/>
      <c r="AR19" s="49"/>
      <c r="AS19" s="51"/>
      <c r="AT19" s="48"/>
      <c r="AU19" s="48"/>
      <c r="AV19" s="48"/>
      <c r="AW19" s="156"/>
      <c r="AZ19" s="170"/>
      <c r="BA19" s="5">
        <f>VLOOKUP(AZ17,選択肢シート!$A$2:$B$8,2,FALSE)</f>
        <v>1</v>
      </c>
    </row>
    <row r="20" spans="2:53" ht="18.75" customHeight="1">
      <c r="B20" s="231">
        <v>24</v>
      </c>
      <c r="C20" s="234"/>
      <c r="D20" s="235"/>
      <c r="E20" s="240"/>
      <c r="F20" s="241"/>
      <c r="G20" s="135"/>
      <c r="H20" s="136"/>
      <c r="I20" s="136"/>
      <c r="J20" s="136"/>
      <c r="K20" s="136"/>
      <c r="L20" s="136"/>
      <c r="M20" s="136"/>
      <c r="N20" s="136"/>
      <c r="O20" s="136"/>
      <c r="P20" s="136"/>
      <c r="Q20" s="246"/>
      <c r="R20" s="247"/>
      <c r="S20" s="247"/>
      <c r="T20" s="247"/>
      <c r="U20" s="247"/>
      <c r="V20" s="248"/>
      <c r="W20" s="255"/>
      <c r="X20" s="256"/>
      <c r="Y20" s="256"/>
      <c r="Z20" s="256"/>
      <c r="AA20" s="64"/>
      <c r="AB20" s="65"/>
      <c r="AC20" s="271"/>
      <c r="AD20" s="273"/>
      <c r="AE20" s="65"/>
      <c r="AF20" s="65"/>
      <c r="AG20" s="65"/>
      <c r="AH20" s="66"/>
      <c r="AI20" s="64"/>
      <c r="AJ20" s="65"/>
      <c r="AK20" s="65"/>
      <c r="AL20" s="65"/>
      <c r="AM20" s="271"/>
      <c r="AN20" s="273"/>
      <c r="AO20" s="65"/>
      <c r="AP20" s="65"/>
      <c r="AQ20" s="65"/>
      <c r="AR20" s="66"/>
      <c r="AS20" s="64"/>
      <c r="AT20" s="65"/>
      <c r="AU20" s="65"/>
      <c r="AV20" s="65"/>
      <c r="AW20" s="277"/>
      <c r="AZ20" s="170" t="s">
        <v>112</v>
      </c>
      <c r="BA20" s="5">
        <f>VLOOKUP(AZ20,選択肢シート!$A$2:$B$8,2,FALSE)</f>
        <v>1</v>
      </c>
    </row>
    <row r="21" spans="2:53" ht="18.75" customHeight="1">
      <c r="B21" s="232"/>
      <c r="C21" s="236"/>
      <c r="D21" s="237"/>
      <c r="E21" s="242"/>
      <c r="F21" s="243"/>
      <c r="G21" s="278"/>
      <c r="H21" s="279"/>
      <c r="I21" s="279"/>
      <c r="J21" s="279"/>
      <c r="K21" s="279"/>
      <c r="L21" s="279"/>
      <c r="M21" s="279"/>
      <c r="N21" s="279"/>
      <c r="O21" s="279"/>
      <c r="P21" s="280"/>
      <c r="Q21" s="249"/>
      <c r="R21" s="250"/>
      <c r="S21" s="250"/>
      <c r="T21" s="250"/>
      <c r="U21" s="250"/>
      <c r="V21" s="251"/>
      <c r="W21" s="281"/>
      <c r="X21" s="282"/>
      <c r="Y21" s="282"/>
      <c r="Z21" s="283"/>
      <c r="AA21" s="119"/>
      <c r="AB21" s="133"/>
      <c r="AC21" s="272"/>
      <c r="AD21" s="274"/>
      <c r="AE21" s="133"/>
      <c r="AF21" s="133"/>
      <c r="AG21" s="133"/>
      <c r="AH21" s="275"/>
      <c r="AI21" s="119"/>
      <c r="AJ21" s="133"/>
      <c r="AK21" s="133"/>
      <c r="AL21" s="133"/>
      <c r="AM21" s="272"/>
      <c r="AN21" s="274"/>
      <c r="AO21" s="133"/>
      <c r="AP21" s="133"/>
      <c r="AQ21" s="133"/>
      <c r="AR21" s="275"/>
      <c r="AS21" s="119"/>
      <c r="AT21" s="133"/>
      <c r="AU21" s="133"/>
      <c r="AV21" s="133"/>
      <c r="AW21" s="134"/>
      <c r="AZ21" s="170"/>
      <c r="BA21" s="5">
        <f>VLOOKUP(AZ20,選択肢シート!$A$2:$B$8,2,FALSE)</f>
        <v>1</v>
      </c>
    </row>
    <row r="22" spans="2:53" ht="18.75" customHeight="1">
      <c r="B22" s="233"/>
      <c r="C22" s="238"/>
      <c r="D22" s="239"/>
      <c r="E22" s="244"/>
      <c r="F22" s="245"/>
      <c r="G22" s="238"/>
      <c r="H22" s="34"/>
      <c r="I22" s="34"/>
      <c r="J22" s="34"/>
      <c r="K22" s="34"/>
      <c r="L22" s="34"/>
      <c r="M22" s="34"/>
      <c r="N22" s="34"/>
      <c r="O22" s="34"/>
      <c r="P22" s="239"/>
      <c r="Q22" s="252"/>
      <c r="R22" s="253"/>
      <c r="S22" s="253"/>
      <c r="T22" s="253"/>
      <c r="U22" s="253"/>
      <c r="V22" s="254"/>
      <c r="W22" s="191"/>
      <c r="X22" s="259"/>
      <c r="Y22" s="259"/>
      <c r="Z22" s="192"/>
      <c r="AA22" s="51"/>
      <c r="AB22" s="48"/>
      <c r="AC22" s="230"/>
      <c r="AD22" s="276"/>
      <c r="AE22" s="48"/>
      <c r="AF22" s="48"/>
      <c r="AG22" s="48"/>
      <c r="AH22" s="49"/>
      <c r="AI22" s="51"/>
      <c r="AJ22" s="48"/>
      <c r="AK22" s="48"/>
      <c r="AL22" s="48"/>
      <c r="AM22" s="230"/>
      <c r="AN22" s="276"/>
      <c r="AO22" s="48"/>
      <c r="AP22" s="48"/>
      <c r="AQ22" s="48"/>
      <c r="AR22" s="49"/>
      <c r="AS22" s="51"/>
      <c r="AT22" s="48"/>
      <c r="AU22" s="48"/>
      <c r="AV22" s="48"/>
      <c r="AW22" s="156"/>
      <c r="AZ22" s="170"/>
      <c r="BA22" s="5">
        <f>VLOOKUP(AZ20,選択肢シート!$A$2:$B$8,2,FALSE)</f>
        <v>1</v>
      </c>
    </row>
    <row r="23" spans="2:53" ht="18.75" customHeight="1">
      <c r="B23" s="231">
        <v>25</v>
      </c>
      <c r="C23" s="234"/>
      <c r="D23" s="235"/>
      <c r="E23" s="240"/>
      <c r="F23" s="241"/>
      <c r="G23" s="135"/>
      <c r="H23" s="136"/>
      <c r="I23" s="136"/>
      <c r="J23" s="136"/>
      <c r="K23" s="136"/>
      <c r="L23" s="136"/>
      <c r="M23" s="136"/>
      <c r="N23" s="136"/>
      <c r="O23" s="136"/>
      <c r="P23" s="136"/>
      <c r="Q23" s="246"/>
      <c r="R23" s="247"/>
      <c r="S23" s="247"/>
      <c r="T23" s="247"/>
      <c r="U23" s="247"/>
      <c r="V23" s="248"/>
      <c r="W23" s="255"/>
      <c r="X23" s="256"/>
      <c r="Y23" s="256"/>
      <c r="Z23" s="256"/>
      <c r="AA23" s="64"/>
      <c r="AB23" s="65"/>
      <c r="AC23" s="271"/>
      <c r="AD23" s="273"/>
      <c r="AE23" s="65"/>
      <c r="AF23" s="65"/>
      <c r="AG23" s="65"/>
      <c r="AH23" s="66"/>
      <c r="AI23" s="64"/>
      <c r="AJ23" s="65"/>
      <c r="AK23" s="65"/>
      <c r="AL23" s="65"/>
      <c r="AM23" s="271"/>
      <c r="AN23" s="273"/>
      <c r="AO23" s="65"/>
      <c r="AP23" s="65"/>
      <c r="AQ23" s="65"/>
      <c r="AR23" s="66"/>
      <c r="AS23" s="64"/>
      <c r="AT23" s="65"/>
      <c r="AU23" s="65"/>
      <c r="AV23" s="65"/>
      <c r="AW23" s="277"/>
      <c r="AZ23" s="170" t="s">
        <v>112</v>
      </c>
      <c r="BA23" s="5">
        <f>VLOOKUP(AZ23,選択肢シート!$A$2:$B$8,2,FALSE)</f>
        <v>1</v>
      </c>
    </row>
    <row r="24" spans="2:53" ht="18.75" customHeight="1">
      <c r="B24" s="232"/>
      <c r="C24" s="236"/>
      <c r="D24" s="237"/>
      <c r="E24" s="242"/>
      <c r="F24" s="243"/>
      <c r="G24" s="278"/>
      <c r="H24" s="279"/>
      <c r="I24" s="279"/>
      <c r="J24" s="279"/>
      <c r="K24" s="279"/>
      <c r="L24" s="279"/>
      <c r="M24" s="279"/>
      <c r="N24" s="279"/>
      <c r="O24" s="279"/>
      <c r="P24" s="280"/>
      <c r="Q24" s="249"/>
      <c r="R24" s="250"/>
      <c r="S24" s="250"/>
      <c r="T24" s="250"/>
      <c r="U24" s="250"/>
      <c r="V24" s="251"/>
      <c r="W24" s="281"/>
      <c r="X24" s="282"/>
      <c r="Y24" s="282"/>
      <c r="Z24" s="283"/>
      <c r="AA24" s="119"/>
      <c r="AB24" s="133"/>
      <c r="AC24" s="272"/>
      <c r="AD24" s="274"/>
      <c r="AE24" s="133"/>
      <c r="AF24" s="133"/>
      <c r="AG24" s="133"/>
      <c r="AH24" s="275"/>
      <c r="AI24" s="119"/>
      <c r="AJ24" s="133"/>
      <c r="AK24" s="133"/>
      <c r="AL24" s="133"/>
      <c r="AM24" s="272"/>
      <c r="AN24" s="274"/>
      <c r="AO24" s="133"/>
      <c r="AP24" s="133"/>
      <c r="AQ24" s="133"/>
      <c r="AR24" s="275"/>
      <c r="AS24" s="119"/>
      <c r="AT24" s="133"/>
      <c r="AU24" s="133"/>
      <c r="AV24" s="133"/>
      <c r="AW24" s="134"/>
      <c r="AZ24" s="170"/>
      <c r="BA24" s="5">
        <f>VLOOKUP(AZ23,選択肢シート!$A$2:$B$8,2,FALSE)</f>
        <v>1</v>
      </c>
    </row>
    <row r="25" spans="2:53" ht="18.75" customHeight="1">
      <c r="B25" s="233"/>
      <c r="C25" s="238"/>
      <c r="D25" s="239"/>
      <c r="E25" s="244"/>
      <c r="F25" s="245"/>
      <c r="G25" s="238"/>
      <c r="H25" s="34"/>
      <c r="I25" s="34"/>
      <c r="J25" s="34"/>
      <c r="K25" s="34"/>
      <c r="L25" s="34"/>
      <c r="M25" s="34"/>
      <c r="N25" s="34"/>
      <c r="O25" s="34"/>
      <c r="P25" s="239"/>
      <c r="Q25" s="252"/>
      <c r="R25" s="253"/>
      <c r="S25" s="253"/>
      <c r="T25" s="253"/>
      <c r="U25" s="253"/>
      <c r="V25" s="254"/>
      <c r="W25" s="191"/>
      <c r="X25" s="259"/>
      <c r="Y25" s="259"/>
      <c r="Z25" s="192"/>
      <c r="AA25" s="51"/>
      <c r="AB25" s="48"/>
      <c r="AC25" s="230"/>
      <c r="AD25" s="276"/>
      <c r="AE25" s="48"/>
      <c r="AF25" s="48"/>
      <c r="AG25" s="48"/>
      <c r="AH25" s="49"/>
      <c r="AI25" s="51"/>
      <c r="AJ25" s="48"/>
      <c r="AK25" s="48"/>
      <c r="AL25" s="48"/>
      <c r="AM25" s="230"/>
      <c r="AN25" s="276"/>
      <c r="AO25" s="48"/>
      <c r="AP25" s="48"/>
      <c r="AQ25" s="48"/>
      <c r="AR25" s="49"/>
      <c r="AS25" s="51"/>
      <c r="AT25" s="48"/>
      <c r="AU25" s="48"/>
      <c r="AV25" s="48"/>
      <c r="AW25" s="156"/>
      <c r="AZ25" s="170"/>
      <c r="BA25" s="5">
        <f>VLOOKUP(AZ23,選択肢シート!$A$2:$B$8,2,FALSE)</f>
        <v>1</v>
      </c>
    </row>
    <row r="26" spans="2:53" ht="18.75" customHeight="1">
      <c r="B26" s="231">
        <v>26</v>
      </c>
      <c r="C26" s="234"/>
      <c r="D26" s="235"/>
      <c r="E26" s="240"/>
      <c r="F26" s="241"/>
      <c r="G26" s="135"/>
      <c r="H26" s="136"/>
      <c r="I26" s="136"/>
      <c r="J26" s="136"/>
      <c r="K26" s="136"/>
      <c r="L26" s="136"/>
      <c r="M26" s="136"/>
      <c r="N26" s="136"/>
      <c r="O26" s="136"/>
      <c r="P26" s="136"/>
      <c r="Q26" s="246"/>
      <c r="R26" s="247"/>
      <c r="S26" s="247"/>
      <c r="T26" s="247"/>
      <c r="U26" s="247"/>
      <c r="V26" s="248"/>
      <c r="W26" s="255"/>
      <c r="X26" s="256"/>
      <c r="Y26" s="256"/>
      <c r="Z26" s="256"/>
      <c r="AA26" s="64"/>
      <c r="AB26" s="65"/>
      <c r="AC26" s="271"/>
      <c r="AD26" s="273"/>
      <c r="AE26" s="65"/>
      <c r="AF26" s="65"/>
      <c r="AG26" s="65"/>
      <c r="AH26" s="66"/>
      <c r="AI26" s="64"/>
      <c r="AJ26" s="65"/>
      <c r="AK26" s="65"/>
      <c r="AL26" s="65"/>
      <c r="AM26" s="271"/>
      <c r="AN26" s="273"/>
      <c r="AO26" s="65"/>
      <c r="AP26" s="65"/>
      <c r="AQ26" s="65"/>
      <c r="AR26" s="66"/>
      <c r="AS26" s="64"/>
      <c r="AT26" s="65"/>
      <c r="AU26" s="65"/>
      <c r="AV26" s="65"/>
      <c r="AW26" s="277"/>
      <c r="AZ26" s="170" t="s">
        <v>112</v>
      </c>
      <c r="BA26" s="5">
        <f>VLOOKUP(AZ26,選択肢シート!$A$2:$B$8,2,FALSE)</f>
        <v>1</v>
      </c>
    </row>
    <row r="27" spans="2:53" ht="18.75" customHeight="1">
      <c r="B27" s="232"/>
      <c r="C27" s="236"/>
      <c r="D27" s="237"/>
      <c r="E27" s="242"/>
      <c r="F27" s="243"/>
      <c r="G27" s="278"/>
      <c r="H27" s="279"/>
      <c r="I27" s="279"/>
      <c r="J27" s="279"/>
      <c r="K27" s="279"/>
      <c r="L27" s="279"/>
      <c r="M27" s="279"/>
      <c r="N27" s="279"/>
      <c r="O27" s="279"/>
      <c r="P27" s="280"/>
      <c r="Q27" s="249"/>
      <c r="R27" s="250"/>
      <c r="S27" s="250"/>
      <c r="T27" s="250"/>
      <c r="U27" s="250"/>
      <c r="V27" s="251"/>
      <c r="W27" s="281"/>
      <c r="X27" s="282"/>
      <c r="Y27" s="282"/>
      <c r="Z27" s="283"/>
      <c r="AA27" s="119"/>
      <c r="AB27" s="133"/>
      <c r="AC27" s="272"/>
      <c r="AD27" s="274"/>
      <c r="AE27" s="133"/>
      <c r="AF27" s="133"/>
      <c r="AG27" s="133"/>
      <c r="AH27" s="275"/>
      <c r="AI27" s="119"/>
      <c r="AJ27" s="133"/>
      <c r="AK27" s="133"/>
      <c r="AL27" s="133"/>
      <c r="AM27" s="272"/>
      <c r="AN27" s="274"/>
      <c r="AO27" s="133"/>
      <c r="AP27" s="133"/>
      <c r="AQ27" s="133"/>
      <c r="AR27" s="275"/>
      <c r="AS27" s="119"/>
      <c r="AT27" s="133"/>
      <c r="AU27" s="133"/>
      <c r="AV27" s="133"/>
      <c r="AW27" s="134"/>
      <c r="AZ27" s="170"/>
      <c r="BA27" s="5">
        <f>VLOOKUP(AZ26,選択肢シート!$A$2:$B$8,2,FALSE)</f>
        <v>1</v>
      </c>
    </row>
    <row r="28" spans="2:53" ht="18.75" customHeight="1">
      <c r="B28" s="233"/>
      <c r="C28" s="238"/>
      <c r="D28" s="239"/>
      <c r="E28" s="244"/>
      <c r="F28" s="245"/>
      <c r="G28" s="238"/>
      <c r="H28" s="34"/>
      <c r="I28" s="34"/>
      <c r="J28" s="34"/>
      <c r="K28" s="34"/>
      <c r="L28" s="34"/>
      <c r="M28" s="34"/>
      <c r="N28" s="34"/>
      <c r="O28" s="34"/>
      <c r="P28" s="239"/>
      <c r="Q28" s="252"/>
      <c r="R28" s="253"/>
      <c r="S28" s="253"/>
      <c r="T28" s="253"/>
      <c r="U28" s="253"/>
      <c r="V28" s="254"/>
      <c r="W28" s="191"/>
      <c r="X28" s="259"/>
      <c r="Y28" s="259"/>
      <c r="Z28" s="192"/>
      <c r="AA28" s="51"/>
      <c r="AB28" s="48"/>
      <c r="AC28" s="230"/>
      <c r="AD28" s="276"/>
      <c r="AE28" s="48"/>
      <c r="AF28" s="48"/>
      <c r="AG28" s="48"/>
      <c r="AH28" s="49"/>
      <c r="AI28" s="51"/>
      <c r="AJ28" s="48"/>
      <c r="AK28" s="48"/>
      <c r="AL28" s="48"/>
      <c r="AM28" s="230"/>
      <c r="AN28" s="276"/>
      <c r="AO28" s="48"/>
      <c r="AP28" s="48"/>
      <c r="AQ28" s="48"/>
      <c r="AR28" s="49"/>
      <c r="AS28" s="51"/>
      <c r="AT28" s="48"/>
      <c r="AU28" s="48"/>
      <c r="AV28" s="48"/>
      <c r="AW28" s="156"/>
      <c r="AZ28" s="170"/>
      <c r="BA28" s="5">
        <f>VLOOKUP(AZ26,選択肢シート!$A$2:$B$8,2,FALSE)</f>
        <v>1</v>
      </c>
    </row>
    <row r="29" spans="2:53" ht="18.75" customHeight="1">
      <c r="B29" s="231">
        <v>27</v>
      </c>
      <c r="C29" s="234"/>
      <c r="D29" s="235"/>
      <c r="E29" s="240"/>
      <c r="F29" s="241"/>
      <c r="G29" s="135"/>
      <c r="H29" s="136"/>
      <c r="I29" s="136"/>
      <c r="J29" s="136"/>
      <c r="K29" s="136"/>
      <c r="L29" s="136"/>
      <c r="M29" s="136"/>
      <c r="N29" s="136"/>
      <c r="O29" s="136"/>
      <c r="P29" s="136"/>
      <c r="Q29" s="246"/>
      <c r="R29" s="247"/>
      <c r="S29" s="247"/>
      <c r="T29" s="247"/>
      <c r="U29" s="247"/>
      <c r="V29" s="248"/>
      <c r="W29" s="255"/>
      <c r="X29" s="256"/>
      <c r="Y29" s="256"/>
      <c r="Z29" s="256"/>
      <c r="AA29" s="64"/>
      <c r="AB29" s="65"/>
      <c r="AC29" s="271"/>
      <c r="AD29" s="273"/>
      <c r="AE29" s="65"/>
      <c r="AF29" s="65"/>
      <c r="AG29" s="65"/>
      <c r="AH29" s="66"/>
      <c r="AI29" s="64"/>
      <c r="AJ29" s="65"/>
      <c r="AK29" s="65"/>
      <c r="AL29" s="65"/>
      <c r="AM29" s="271"/>
      <c r="AN29" s="273"/>
      <c r="AO29" s="65"/>
      <c r="AP29" s="65"/>
      <c r="AQ29" s="65"/>
      <c r="AR29" s="66"/>
      <c r="AS29" s="64"/>
      <c r="AT29" s="65"/>
      <c r="AU29" s="65"/>
      <c r="AV29" s="65"/>
      <c r="AW29" s="277"/>
      <c r="AZ29" s="170" t="s">
        <v>112</v>
      </c>
      <c r="BA29" s="5">
        <f>VLOOKUP(AZ29,選択肢シート!$A$2:$B$8,2,FALSE)</f>
        <v>1</v>
      </c>
    </row>
    <row r="30" spans="2:53" ht="18.75" customHeight="1">
      <c r="B30" s="232"/>
      <c r="C30" s="236"/>
      <c r="D30" s="237"/>
      <c r="E30" s="242"/>
      <c r="F30" s="243"/>
      <c r="G30" s="278"/>
      <c r="H30" s="279"/>
      <c r="I30" s="279"/>
      <c r="J30" s="279"/>
      <c r="K30" s="279"/>
      <c r="L30" s="279"/>
      <c r="M30" s="279"/>
      <c r="N30" s="279"/>
      <c r="O30" s="279"/>
      <c r="P30" s="280"/>
      <c r="Q30" s="249"/>
      <c r="R30" s="250"/>
      <c r="S30" s="250"/>
      <c r="T30" s="250"/>
      <c r="U30" s="250"/>
      <c r="V30" s="251"/>
      <c r="W30" s="281"/>
      <c r="X30" s="282"/>
      <c r="Y30" s="282"/>
      <c r="Z30" s="283"/>
      <c r="AA30" s="119"/>
      <c r="AB30" s="133"/>
      <c r="AC30" s="272"/>
      <c r="AD30" s="274"/>
      <c r="AE30" s="133"/>
      <c r="AF30" s="133"/>
      <c r="AG30" s="133"/>
      <c r="AH30" s="275"/>
      <c r="AI30" s="119"/>
      <c r="AJ30" s="133"/>
      <c r="AK30" s="133"/>
      <c r="AL30" s="133"/>
      <c r="AM30" s="272"/>
      <c r="AN30" s="274"/>
      <c r="AO30" s="133"/>
      <c r="AP30" s="133"/>
      <c r="AQ30" s="133"/>
      <c r="AR30" s="275"/>
      <c r="AS30" s="119"/>
      <c r="AT30" s="133"/>
      <c r="AU30" s="133"/>
      <c r="AV30" s="133"/>
      <c r="AW30" s="134"/>
      <c r="AZ30" s="170"/>
      <c r="BA30" s="5">
        <f>VLOOKUP(AZ29,選択肢シート!$A$2:$B$8,2,FALSE)</f>
        <v>1</v>
      </c>
    </row>
    <row r="31" spans="2:53" ht="18.75" customHeight="1">
      <c r="B31" s="233"/>
      <c r="C31" s="238"/>
      <c r="D31" s="239"/>
      <c r="E31" s="244"/>
      <c r="F31" s="245"/>
      <c r="G31" s="238"/>
      <c r="H31" s="34"/>
      <c r="I31" s="34"/>
      <c r="J31" s="34"/>
      <c r="K31" s="34"/>
      <c r="L31" s="34"/>
      <c r="M31" s="34"/>
      <c r="N31" s="34"/>
      <c r="O31" s="34"/>
      <c r="P31" s="239"/>
      <c r="Q31" s="252"/>
      <c r="R31" s="253"/>
      <c r="S31" s="253"/>
      <c r="T31" s="253"/>
      <c r="U31" s="253"/>
      <c r="V31" s="254"/>
      <c r="W31" s="191"/>
      <c r="X31" s="259"/>
      <c r="Y31" s="259"/>
      <c r="Z31" s="192"/>
      <c r="AA31" s="51"/>
      <c r="AB31" s="48"/>
      <c r="AC31" s="230"/>
      <c r="AD31" s="276"/>
      <c r="AE31" s="48"/>
      <c r="AF31" s="48"/>
      <c r="AG31" s="48"/>
      <c r="AH31" s="49"/>
      <c r="AI31" s="51"/>
      <c r="AJ31" s="48"/>
      <c r="AK31" s="48"/>
      <c r="AL31" s="48"/>
      <c r="AM31" s="230"/>
      <c r="AN31" s="276"/>
      <c r="AO31" s="48"/>
      <c r="AP31" s="48"/>
      <c r="AQ31" s="48"/>
      <c r="AR31" s="49"/>
      <c r="AS31" s="51"/>
      <c r="AT31" s="48"/>
      <c r="AU31" s="48"/>
      <c r="AV31" s="48"/>
      <c r="AW31" s="156"/>
      <c r="AZ31" s="170"/>
      <c r="BA31" s="5">
        <f>VLOOKUP(AZ29,選択肢シート!$A$2:$B$8,2,FALSE)</f>
        <v>1</v>
      </c>
    </row>
    <row r="32" spans="2:53" ht="18.75" customHeight="1">
      <c r="B32" s="231">
        <v>28</v>
      </c>
      <c r="C32" s="234"/>
      <c r="D32" s="235"/>
      <c r="E32" s="240"/>
      <c r="F32" s="241"/>
      <c r="G32" s="135"/>
      <c r="H32" s="136"/>
      <c r="I32" s="136"/>
      <c r="J32" s="136"/>
      <c r="K32" s="136"/>
      <c r="L32" s="136"/>
      <c r="M32" s="136"/>
      <c r="N32" s="136"/>
      <c r="O32" s="136"/>
      <c r="P32" s="136"/>
      <c r="Q32" s="246"/>
      <c r="R32" s="247"/>
      <c r="S32" s="247"/>
      <c r="T32" s="247"/>
      <c r="U32" s="247"/>
      <c r="V32" s="248"/>
      <c r="W32" s="255"/>
      <c r="X32" s="256"/>
      <c r="Y32" s="256"/>
      <c r="Z32" s="256"/>
      <c r="AA32" s="64"/>
      <c r="AB32" s="65"/>
      <c r="AC32" s="271"/>
      <c r="AD32" s="273"/>
      <c r="AE32" s="65"/>
      <c r="AF32" s="65"/>
      <c r="AG32" s="65"/>
      <c r="AH32" s="66"/>
      <c r="AI32" s="64"/>
      <c r="AJ32" s="65"/>
      <c r="AK32" s="65"/>
      <c r="AL32" s="65"/>
      <c r="AM32" s="271"/>
      <c r="AN32" s="273"/>
      <c r="AO32" s="65"/>
      <c r="AP32" s="65"/>
      <c r="AQ32" s="65"/>
      <c r="AR32" s="66"/>
      <c r="AS32" s="64"/>
      <c r="AT32" s="65"/>
      <c r="AU32" s="65"/>
      <c r="AV32" s="65"/>
      <c r="AW32" s="277"/>
      <c r="AZ32" s="170" t="s">
        <v>112</v>
      </c>
      <c r="BA32" s="5">
        <f>VLOOKUP(AZ32,選択肢シート!$A$2:$B$8,2,FALSE)</f>
        <v>1</v>
      </c>
    </row>
    <row r="33" spans="2:53" ht="18.75" customHeight="1">
      <c r="B33" s="232"/>
      <c r="C33" s="236"/>
      <c r="D33" s="237"/>
      <c r="E33" s="242"/>
      <c r="F33" s="243"/>
      <c r="G33" s="278"/>
      <c r="H33" s="279"/>
      <c r="I33" s="279"/>
      <c r="J33" s="279"/>
      <c r="K33" s="279"/>
      <c r="L33" s="279"/>
      <c r="M33" s="279"/>
      <c r="N33" s="279"/>
      <c r="O33" s="279"/>
      <c r="P33" s="280"/>
      <c r="Q33" s="249"/>
      <c r="R33" s="250"/>
      <c r="S33" s="250"/>
      <c r="T33" s="250"/>
      <c r="U33" s="250"/>
      <c r="V33" s="251"/>
      <c r="W33" s="281"/>
      <c r="X33" s="282"/>
      <c r="Y33" s="282"/>
      <c r="Z33" s="283"/>
      <c r="AA33" s="119"/>
      <c r="AB33" s="133"/>
      <c r="AC33" s="272"/>
      <c r="AD33" s="274"/>
      <c r="AE33" s="133"/>
      <c r="AF33" s="133"/>
      <c r="AG33" s="133"/>
      <c r="AH33" s="275"/>
      <c r="AI33" s="119"/>
      <c r="AJ33" s="133"/>
      <c r="AK33" s="133"/>
      <c r="AL33" s="133"/>
      <c r="AM33" s="272"/>
      <c r="AN33" s="274"/>
      <c r="AO33" s="133"/>
      <c r="AP33" s="133"/>
      <c r="AQ33" s="133"/>
      <c r="AR33" s="275"/>
      <c r="AS33" s="119"/>
      <c r="AT33" s="133"/>
      <c r="AU33" s="133"/>
      <c r="AV33" s="133"/>
      <c r="AW33" s="134"/>
      <c r="AZ33" s="170"/>
      <c r="BA33" s="5">
        <f>VLOOKUP(AZ32,選択肢シート!$A$2:$B$8,2,FALSE)</f>
        <v>1</v>
      </c>
    </row>
    <row r="34" spans="2:53" ht="18.75" customHeight="1">
      <c r="B34" s="233"/>
      <c r="C34" s="238"/>
      <c r="D34" s="239"/>
      <c r="E34" s="244"/>
      <c r="F34" s="245"/>
      <c r="G34" s="238"/>
      <c r="H34" s="34"/>
      <c r="I34" s="34"/>
      <c r="J34" s="34"/>
      <c r="K34" s="34"/>
      <c r="L34" s="34"/>
      <c r="M34" s="34"/>
      <c r="N34" s="34"/>
      <c r="O34" s="34"/>
      <c r="P34" s="239"/>
      <c r="Q34" s="252"/>
      <c r="R34" s="253"/>
      <c r="S34" s="253"/>
      <c r="T34" s="253"/>
      <c r="U34" s="253"/>
      <c r="V34" s="254"/>
      <c r="W34" s="191"/>
      <c r="X34" s="259"/>
      <c r="Y34" s="259"/>
      <c r="Z34" s="192"/>
      <c r="AA34" s="51"/>
      <c r="AB34" s="48"/>
      <c r="AC34" s="230"/>
      <c r="AD34" s="276"/>
      <c r="AE34" s="48"/>
      <c r="AF34" s="48"/>
      <c r="AG34" s="48"/>
      <c r="AH34" s="49"/>
      <c r="AI34" s="51"/>
      <c r="AJ34" s="48"/>
      <c r="AK34" s="48"/>
      <c r="AL34" s="48"/>
      <c r="AM34" s="230"/>
      <c r="AN34" s="276"/>
      <c r="AO34" s="48"/>
      <c r="AP34" s="48"/>
      <c r="AQ34" s="48"/>
      <c r="AR34" s="49"/>
      <c r="AS34" s="51"/>
      <c r="AT34" s="48"/>
      <c r="AU34" s="48"/>
      <c r="AV34" s="48"/>
      <c r="AW34" s="156"/>
      <c r="AZ34" s="170"/>
      <c r="BA34" s="5">
        <f>VLOOKUP(AZ32,選択肢シート!$A$2:$B$8,2,FALSE)</f>
        <v>1</v>
      </c>
    </row>
    <row r="35" spans="2:53" ht="18.75" customHeight="1">
      <c r="B35" s="231">
        <v>29</v>
      </c>
      <c r="C35" s="234"/>
      <c r="D35" s="235"/>
      <c r="E35" s="240"/>
      <c r="F35" s="241"/>
      <c r="G35" s="135"/>
      <c r="H35" s="136"/>
      <c r="I35" s="136"/>
      <c r="J35" s="136"/>
      <c r="K35" s="136"/>
      <c r="L35" s="136"/>
      <c r="M35" s="136"/>
      <c r="N35" s="136"/>
      <c r="O35" s="136"/>
      <c r="P35" s="136"/>
      <c r="Q35" s="246"/>
      <c r="R35" s="247"/>
      <c r="S35" s="247"/>
      <c r="T35" s="247"/>
      <c r="U35" s="247"/>
      <c r="V35" s="248"/>
      <c r="W35" s="255"/>
      <c r="X35" s="256"/>
      <c r="Y35" s="256"/>
      <c r="Z35" s="256"/>
      <c r="AA35" s="64"/>
      <c r="AB35" s="65"/>
      <c r="AC35" s="271"/>
      <c r="AD35" s="273"/>
      <c r="AE35" s="65"/>
      <c r="AF35" s="65"/>
      <c r="AG35" s="65"/>
      <c r="AH35" s="66"/>
      <c r="AI35" s="64"/>
      <c r="AJ35" s="65"/>
      <c r="AK35" s="65"/>
      <c r="AL35" s="65"/>
      <c r="AM35" s="271"/>
      <c r="AN35" s="273"/>
      <c r="AO35" s="65"/>
      <c r="AP35" s="65"/>
      <c r="AQ35" s="65"/>
      <c r="AR35" s="66"/>
      <c r="AS35" s="64"/>
      <c r="AT35" s="65"/>
      <c r="AU35" s="65"/>
      <c r="AV35" s="65"/>
      <c r="AW35" s="277"/>
      <c r="AZ35" s="170" t="s">
        <v>112</v>
      </c>
      <c r="BA35" s="5">
        <f>VLOOKUP(AZ35,選択肢シート!$A$2:$B$8,2,FALSE)</f>
        <v>1</v>
      </c>
    </row>
    <row r="36" spans="2:53" ht="18.75" customHeight="1">
      <c r="B36" s="232"/>
      <c r="C36" s="236"/>
      <c r="D36" s="237"/>
      <c r="E36" s="242"/>
      <c r="F36" s="243"/>
      <c r="G36" s="278"/>
      <c r="H36" s="279"/>
      <c r="I36" s="279"/>
      <c r="J36" s="279"/>
      <c r="K36" s="279"/>
      <c r="L36" s="279"/>
      <c r="M36" s="279"/>
      <c r="N36" s="279"/>
      <c r="O36" s="279"/>
      <c r="P36" s="280"/>
      <c r="Q36" s="249"/>
      <c r="R36" s="250"/>
      <c r="S36" s="250"/>
      <c r="T36" s="250"/>
      <c r="U36" s="250"/>
      <c r="V36" s="251"/>
      <c r="W36" s="281"/>
      <c r="X36" s="282"/>
      <c r="Y36" s="282"/>
      <c r="Z36" s="283"/>
      <c r="AA36" s="119"/>
      <c r="AB36" s="133"/>
      <c r="AC36" s="272"/>
      <c r="AD36" s="274"/>
      <c r="AE36" s="133"/>
      <c r="AF36" s="133"/>
      <c r="AG36" s="133"/>
      <c r="AH36" s="275"/>
      <c r="AI36" s="119"/>
      <c r="AJ36" s="133"/>
      <c r="AK36" s="133"/>
      <c r="AL36" s="133"/>
      <c r="AM36" s="272"/>
      <c r="AN36" s="274"/>
      <c r="AO36" s="133"/>
      <c r="AP36" s="133"/>
      <c r="AQ36" s="133"/>
      <c r="AR36" s="275"/>
      <c r="AS36" s="119"/>
      <c r="AT36" s="133"/>
      <c r="AU36" s="133"/>
      <c r="AV36" s="133"/>
      <c r="AW36" s="134"/>
      <c r="AZ36" s="170"/>
      <c r="BA36" s="5">
        <f>VLOOKUP(AZ35,選択肢シート!$A$2:$B$8,2,FALSE)</f>
        <v>1</v>
      </c>
    </row>
    <row r="37" spans="2:53" ht="18.75" customHeight="1">
      <c r="B37" s="233"/>
      <c r="C37" s="238"/>
      <c r="D37" s="239"/>
      <c r="E37" s="244"/>
      <c r="F37" s="245"/>
      <c r="G37" s="238"/>
      <c r="H37" s="34"/>
      <c r="I37" s="34"/>
      <c r="J37" s="34"/>
      <c r="K37" s="34"/>
      <c r="L37" s="34"/>
      <c r="M37" s="34"/>
      <c r="N37" s="34"/>
      <c r="O37" s="34"/>
      <c r="P37" s="239"/>
      <c r="Q37" s="252"/>
      <c r="R37" s="253"/>
      <c r="S37" s="253"/>
      <c r="T37" s="253"/>
      <c r="U37" s="253"/>
      <c r="V37" s="254"/>
      <c r="W37" s="191"/>
      <c r="X37" s="259"/>
      <c r="Y37" s="259"/>
      <c r="Z37" s="192"/>
      <c r="AA37" s="51"/>
      <c r="AB37" s="48"/>
      <c r="AC37" s="230"/>
      <c r="AD37" s="276"/>
      <c r="AE37" s="48"/>
      <c r="AF37" s="48"/>
      <c r="AG37" s="48"/>
      <c r="AH37" s="49"/>
      <c r="AI37" s="51"/>
      <c r="AJ37" s="48"/>
      <c r="AK37" s="48"/>
      <c r="AL37" s="48"/>
      <c r="AM37" s="230"/>
      <c r="AN37" s="276"/>
      <c r="AO37" s="48"/>
      <c r="AP37" s="48"/>
      <c r="AQ37" s="48"/>
      <c r="AR37" s="49"/>
      <c r="AS37" s="51"/>
      <c r="AT37" s="48"/>
      <c r="AU37" s="48"/>
      <c r="AV37" s="48"/>
      <c r="AW37" s="156"/>
      <c r="AZ37" s="170"/>
      <c r="BA37" s="5">
        <f>VLOOKUP(AZ35,選択肢シート!$A$2:$B$8,2,FALSE)</f>
        <v>1</v>
      </c>
    </row>
    <row r="38" spans="2:53" ht="18.75" customHeight="1">
      <c r="B38" s="231">
        <v>30</v>
      </c>
      <c r="C38" s="234"/>
      <c r="D38" s="235"/>
      <c r="E38" s="240"/>
      <c r="F38" s="241"/>
      <c r="G38" s="135"/>
      <c r="H38" s="136"/>
      <c r="I38" s="136"/>
      <c r="J38" s="136"/>
      <c r="K38" s="136"/>
      <c r="L38" s="136"/>
      <c r="M38" s="136"/>
      <c r="N38" s="136"/>
      <c r="O38" s="136"/>
      <c r="P38" s="136"/>
      <c r="Q38" s="246"/>
      <c r="R38" s="247"/>
      <c r="S38" s="247"/>
      <c r="T38" s="247"/>
      <c r="U38" s="247"/>
      <c r="V38" s="248"/>
      <c r="W38" s="255"/>
      <c r="X38" s="256"/>
      <c r="Y38" s="256"/>
      <c r="Z38" s="256"/>
      <c r="AA38" s="64"/>
      <c r="AB38" s="65"/>
      <c r="AC38" s="271"/>
      <c r="AD38" s="273"/>
      <c r="AE38" s="65"/>
      <c r="AF38" s="65"/>
      <c r="AG38" s="65"/>
      <c r="AH38" s="66"/>
      <c r="AI38" s="64"/>
      <c r="AJ38" s="65"/>
      <c r="AK38" s="65"/>
      <c r="AL38" s="65"/>
      <c r="AM38" s="271"/>
      <c r="AN38" s="273"/>
      <c r="AO38" s="65"/>
      <c r="AP38" s="65"/>
      <c r="AQ38" s="65"/>
      <c r="AR38" s="66"/>
      <c r="AS38" s="64"/>
      <c r="AT38" s="65"/>
      <c r="AU38" s="65"/>
      <c r="AV38" s="65"/>
      <c r="AW38" s="277"/>
      <c r="AZ38" s="170" t="s">
        <v>112</v>
      </c>
      <c r="BA38" s="5">
        <f>VLOOKUP(AZ38,選択肢シート!$A$2:$B$8,2,FALSE)</f>
        <v>1</v>
      </c>
    </row>
    <row r="39" spans="2:53" ht="18.75" customHeight="1">
      <c r="B39" s="232"/>
      <c r="C39" s="236"/>
      <c r="D39" s="237"/>
      <c r="E39" s="242"/>
      <c r="F39" s="243"/>
      <c r="G39" s="278"/>
      <c r="H39" s="279"/>
      <c r="I39" s="279"/>
      <c r="J39" s="279"/>
      <c r="K39" s="279"/>
      <c r="L39" s="279"/>
      <c r="M39" s="279"/>
      <c r="N39" s="279"/>
      <c r="O39" s="279"/>
      <c r="P39" s="280"/>
      <c r="Q39" s="249"/>
      <c r="R39" s="250"/>
      <c r="S39" s="250"/>
      <c r="T39" s="250"/>
      <c r="U39" s="250"/>
      <c r="V39" s="251"/>
      <c r="W39" s="281"/>
      <c r="X39" s="282"/>
      <c r="Y39" s="282"/>
      <c r="Z39" s="283"/>
      <c r="AA39" s="119"/>
      <c r="AB39" s="133"/>
      <c r="AC39" s="272"/>
      <c r="AD39" s="274"/>
      <c r="AE39" s="133"/>
      <c r="AF39" s="133"/>
      <c r="AG39" s="133"/>
      <c r="AH39" s="275"/>
      <c r="AI39" s="119"/>
      <c r="AJ39" s="133"/>
      <c r="AK39" s="133"/>
      <c r="AL39" s="133"/>
      <c r="AM39" s="272"/>
      <c r="AN39" s="274"/>
      <c r="AO39" s="133"/>
      <c r="AP39" s="133"/>
      <c r="AQ39" s="133"/>
      <c r="AR39" s="275"/>
      <c r="AS39" s="119"/>
      <c r="AT39" s="133"/>
      <c r="AU39" s="133"/>
      <c r="AV39" s="133"/>
      <c r="AW39" s="134"/>
      <c r="AZ39" s="170"/>
      <c r="BA39" s="5">
        <f>VLOOKUP(AZ38,選択肢シート!$A$2:$B$8,2,FALSE)</f>
        <v>1</v>
      </c>
    </row>
    <row r="40" spans="2:53" ht="18.75" customHeight="1">
      <c r="B40" s="233"/>
      <c r="C40" s="238"/>
      <c r="D40" s="239"/>
      <c r="E40" s="244"/>
      <c r="F40" s="245"/>
      <c r="G40" s="238"/>
      <c r="H40" s="34"/>
      <c r="I40" s="34"/>
      <c r="J40" s="34"/>
      <c r="K40" s="34"/>
      <c r="L40" s="34"/>
      <c r="M40" s="34"/>
      <c r="N40" s="34"/>
      <c r="O40" s="34"/>
      <c r="P40" s="239"/>
      <c r="Q40" s="252"/>
      <c r="R40" s="253"/>
      <c r="S40" s="253"/>
      <c r="T40" s="253"/>
      <c r="U40" s="253"/>
      <c r="V40" s="254"/>
      <c r="W40" s="191"/>
      <c r="X40" s="259"/>
      <c r="Y40" s="259"/>
      <c r="Z40" s="192"/>
      <c r="AA40" s="51"/>
      <c r="AB40" s="48"/>
      <c r="AC40" s="230"/>
      <c r="AD40" s="276"/>
      <c r="AE40" s="48"/>
      <c r="AF40" s="48"/>
      <c r="AG40" s="48"/>
      <c r="AH40" s="49"/>
      <c r="AI40" s="51"/>
      <c r="AJ40" s="48"/>
      <c r="AK40" s="48"/>
      <c r="AL40" s="48"/>
      <c r="AM40" s="230"/>
      <c r="AN40" s="276"/>
      <c r="AO40" s="48"/>
      <c r="AP40" s="48"/>
      <c r="AQ40" s="48"/>
      <c r="AR40" s="49"/>
      <c r="AS40" s="51"/>
      <c r="AT40" s="48"/>
      <c r="AU40" s="48"/>
      <c r="AV40" s="48"/>
      <c r="AW40" s="156"/>
      <c r="AZ40" s="170"/>
      <c r="BA40" s="5">
        <f>VLOOKUP(AZ38,選択肢シート!$A$2:$B$8,2,FALSE)</f>
        <v>1</v>
      </c>
    </row>
    <row r="41" spans="2:53" ht="18.75" customHeight="1">
      <c r="B41" s="231">
        <v>31</v>
      </c>
      <c r="C41" s="234"/>
      <c r="D41" s="235"/>
      <c r="E41" s="240"/>
      <c r="F41" s="241"/>
      <c r="G41" s="135"/>
      <c r="H41" s="136"/>
      <c r="I41" s="136"/>
      <c r="J41" s="136"/>
      <c r="K41" s="136"/>
      <c r="L41" s="136"/>
      <c r="M41" s="136"/>
      <c r="N41" s="136"/>
      <c r="O41" s="136"/>
      <c r="P41" s="136"/>
      <c r="Q41" s="246"/>
      <c r="R41" s="247"/>
      <c r="S41" s="247"/>
      <c r="T41" s="247"/>
      <c r="U41" s="247"/>
      <c r="V41" s="248"/>
      <c r="W41" s="255"/>
      <c r="X41" s="256"/>
      <c r="Y41" s="256"/>
      <c r="Z41" s="256"/>
      <c r="AA41" s="64"/>
      <c r="AB41" s="65"/>
      <c r="AC41" s="271"/>
      <c r="AD41" s="273"/>
      <c r="AE41" s="65"/>
      <c r="AF41" s="65"/>
      <c r="AG41" s="65"/>
      <c r="AH41" s="66"/>
      <c r="AI41" s="64"/>
      <c r="AJ41" s="65"/>
      <c r="AK41" s="65"/>
      <c r="AL41" s="65"/>
      <c r="AM41" s="271"/>
      <c r="AN41" s="273"/>
      <c r="AO41" s="65"/>
      <c r="AP41" s="65"/>
      <c r="AQ41" s="65"/>
      <c r="AR41" s="66"/>
      <c r="AS41" s="64"/>
      <c r="AT41" s="65"/>
      <c r="AU41" s="65"/>
      <c r="AV41" s="65"/>
      <c r="AW41" s="277"/>
      <c r="AZ41" s="170" t="s">
        <v>112</v>
      </c>
      <c r="BA41" s="5">
        <f>VLOOKUP(AZ41,選択肢シート!$A$2:$B$8,2,FALSE)</f>
        <v>1</v>
      </c>
    </row>
    <row r="42" spans="2:53" ht="18.75" customHeight="1">
      <c r="B42" s="232"/>
      <c r="C42" s="236"/>
      <c r="D42" s="237"/>
      <c r="E42" s="242"/>
      <c r="F42" s="243"/>
      <c r="G42" s="278"/>
      <c r="H42" s="279"/>
      <c r="I42" s="279"/>
      <c r="J42" s="279"/>
      <c r="K42" s="279"/>
      <c r="L42" s="279"/>
      <c r="M42" s="279"/>
      <c r="N42" s="279"/>
      <c r="O42" s="279"/>
      <c r="P42" s="280"/>
      <c r="Q42" s="249"/>
      <c r="R42" s="250"/>
      <c r="S42" s="250"/>
      <c r="T42" s="250"/>
      <c r="U42" s="250"/>
      <c r="V42" s="251"/>
      <c r="W42" s="281"/>
      <c r="X42" s="282"/>
      <c r="Y42" s="282"/>
      <c r="Z42" s="283"/>
      <c r="AA42" s="119"/>
      <c r="AB42" s="133"/>
      <c r="AC42" s="272"/>
      <c r="AD42" s="274"/>
      <c r="AE42" s="133"/>
      <c r="AF42" s="133"/>
      <c r="AG42" s="133"/>
      <c r="AH42" s="275"/>
      <c r="AI42" s="119"/>
      <c r="AJ42" s="133"/>
      <c r="AK42" s="133"/>
      <c r="AL42" s="133"/>
      <c r="AM42" s="272"/>
      <c r="AN42" s="274"/>
      <c r="AO42" s="133"/>
      <c r="AP42" s="133"/>
      <c r="AQ42" s="133"/>
      <c r="AR42" s="275"/>
      <c r="AS42" s="119"/>
      <c r="AT42" s="133"/>
      <c r="AU42" s="133"/>
      <c r="AV42" s="133"/>
      <c r="AW42" s="134"/>
      <c r="AZ42" s="170"/>
      <c r="BA42" s="5">
        <f>VLOOKUP(AZ41,選択肢シート!$A$2:$B$8,2,FALSE)</f>
        <v>1</v>
      </c>
    </row>
    <row r="43" spans="2:53" ht="18.75" customHeight="1">
      <c r="B43" s="233"/>
      <c r="C43" s="238"/>
      <c r="D43" s="239"/>
      <c r="E43" s="244"/>
      <c r="F43" s="245"/>
      <c r="G43" s="238"/>
      <c r="H43" s="34"/>
      <c r="I43" s="34"/>
      <c r="J43" s="34"/>
      <c r="K43" s="34"/>
      <c r="L43" s="34"/>
      <c r="M43" s="34"/>
      <c r="N43" s="34"/>
      <c r="O43" s="34"/>
      <c r="P43" s="239"/>
      <c r="Q43" s="252"/>
      <c r="R43" s="253"/>
      <c r="S43" s="253"/>
      <c r="T43" s="253"/>
      <c r="U43" s="253"/>
      <c r="V43" s="254"/>
      <c r="W43" s="191"/>
      <c r="X43" s="259"/>
      <c r="Y43" s="259"/>
      <c r="Z43" s="192"/>
      <c r="AA43" s="51"/>
      <c r="AB43" s="48"/>
      <c r="AC43" s="230"/>
      <c r="AD43" s="276"/>
      <c r="AE43" s="48"/>
      <c r="AF43" s="48"/>
      <c r="AG43" s="48"/>
      <c r="AH43" s="49"/>
      <c r="AI43" s="51"/>
      <c r="AJ43" s="48"/>
      <c r="AK43" s="48"/>
      <c r="AL43" s="48"/>
      <c r="AM43" s="230"/>
      <c r="AN43" s="276"/>
      <c r="AO43" s="48"/>
      <c r="AP43" s="48"/>
      <c r="AQ43" s="48"/>
      <c r="AR43" s="49"/>
      <c r="AS43" s="51"/>
      <c r="AT43" s="48"/>
      <c r="AU43" s="48"/>
      <c r="AV43" s="48"/>
      <c r="AW43" s="156"/>
      <c r="AZ43" s="170"/>
      <c r="BA43" s="5">
        <f>VLOOKUP(AZ41,選択肢シート!$A$2:$B$8,2,FALSE)</f>
        <v>1</v>
      </c>
    </row>
    <row r="44" spans="2:53" ht="18.75" customHeight="1">
      <c r="B44" s="231">
        <v>32</v>
      </c>
      <c r="C44" s="234"/>
      <c r="D44" s="235"/>
      <c r="E44" s="240"/>
      <c r="F44" s="241"/>
      <c r="G44" s="135"/>
      <c r="H44" s="136"/>
      <c r="I44" s="136"/>
      <c r="J44" s="136"/>
      <c r="K44" s="136"/>
      <c r="L44" s="136"/>
      <c r="M44" s="136"/>
      <c r="N44" s="136"/>
      <c r="O44" s="136"/>
      <c r="P44" s="136"/>
      <c r="Q44" s="246"/>
      <c r="R44" s="247"/>
      <c r="S44" s="247"/>
      <c r="T44" s="247"/>
      <c r="U44" s="247"/>
      <c r="V44" s="248"/>
      <c r="W44" s="255"/>
      <c r="X44" s="256"/>
      <c r="Y44" s="256"/>
      <c r="Z44" s="256"/>
      <c r="AA44" s="64"/>
      <c r="AB44" s="65"/>
      <c r="AC44" s="271"/>
      <c r="AD44" s="273"/>
      <c r="AE44" s="65"/>
      <c r="AF44" s="65"/>
      <c r="AG44" s="65"/>
      <c r="AH44" s="66"/>
      <c r="AI44" s="64"/>
      <c r="AJ44" s="65"/>
      <c r="AK44" s="65"/>
      <c r="AL44" s="65"/>
      <c r="AM44" s="271"/>
      <c r="AN44" s="273"/>
      <c r="AO44" s="65"/>
      <c r="AP44" s="65"/>
      <c r="AQ44" s="65"/>
      <c r="AR44" s="66"/>
      <c r="AS44" s="64"/>
      <c r="AT44" s="65"/>
      <c r="AU44" s="65"/>
      <c r="AV44" s="65"/>
      <c r="AW44" s="277"/>
      <c r="AZ44" s="170" t="s">
        <v>112</v>
      </c>
      <c r="BA44" s="5">
        <f>VLOOKUP(AZ44,選択肢シート!$A$2:$B$8,2,FALSE)</f>
        <v>1</v>
      </c>
    </row>
    <row r="45" spans="2:53" ht="18.75" customHeight="1">
      <c r="B45" s="232"/>
      <c r="C45" s="236"/>
      <c r="D45" s="237"/>
      <c r="E45" s="242"/>
      <c r="F45" s="243"/>
      <c r="G45" s="278"/>
      <c r="H45" s="279"/>
      <c r="I45" s="279"/>
      <c r="J45" s="279"/>
      <c r="K45" s="279"/>
      <c r="L45" s="279"/>
      <c r="M45" s="279"/>
      <c r="N45" s="279"/>
      <c r="O45" s="279"/>
      <c r="P45" s="280"/>
      <c r="Q45" s="249"/>
      <c r="R45" s="250"/>
      <c r="S45" s="250"/>
      <c r="T45" s="250"/>
      <c r="U45" s="250"/>
      <c r="V45" s="251"/>
      <c r="W45" s="281"/>
      <c r="X45" s="282"/>
      <c r="Y45" s="282"/>
      <c r="Z45" s="283"/>
      <c r="AA45" s="119"/>
      <c r="AB45" s="133"/>
      <c r="AC45" s="272"/>
      <c r="AD45" s="274"/>
      <c r="AE45" s="133"/>
      <c r="AF45" s="133"/>
      <c r="AG45" s="133"/>
      <c r="AH45" s="275"/>
      <c r="AI45" s="119"/>
      <c r="AJ45" s="133"/>
      <c r="AK45" s="133"/>
      <c r="AL45" s="133"/>
      <c r="AM45" s="272"/>
      <c r="AN45" s="274"/>
      <c r="AO45" s="133"/>
      <c r="AP45" s="133"/>
      <c r="AQ45" s="133"/>
      <c r="AR45" s="275"/>
      <c r="AS45" s="119"/>
      <c r="AT45" s="133"/>
      <c r="AU45" s="133"/>
      <c r="AV45" s="133"/>
      <c r="AW45" s="134"/>
      <c r="AZ45" s="170"/>
      <c r="BA45" s="5">
        <f>VLOOKUP(AZ44,選択肢シート!$A$2:$B$8,2,FALSE)</f>
        <v>1</v>
      </c>
    </row>
    <row r="46" spans="2:53" ht="18.75" customHeight="1">
      <c r="B46" s="233"/>
      <c r="C46" s="238"/>
      <c r="D46" s="239"/>
      <c r="E46" s="244"/>
      <c r="F46" s="245"/>
      <c r="G46" s="238"/>
      <c r="H46" s="34"/>
      <c r="I46" s="34"/>
      <c r="J46" s="34"/>
      <c r="K46" s="34"/>
      <c r="L46" s="34"/>
      <c r="M46" s="34"/>
      <c r="N46" s="34"/>
      <c r="O46" s="34"/>
      <c r="P46" s="239"/>
      <c r="Q46" s="252"/>
      <c r="R46" s="253"/>
      <c r="S46" s="253"/>
      <c r="T46" s="253"/>
      <c r="U46" s="253"/>
      <c r="V46" s="254"/>
      <c r="W46" s="191"/>
      <c r="X46" s="259"/>
      <c r="Y46" s="259"/>
      <c r="Z46" s="192"/>
      <c r="AA46" s="51"/>
      <c r="AB46" s="48"/>
      <c r="AC46" s="230"/>
      <c r="AD46" s="276"/>
      <c r="AE46" s="48"/>
      <c r="AF46" s="48"/>
      <c r="AG46" s="48"/>
      <c r="AH46" s="49"/>
      <c r="AI46" s="51"/>
      <c r="AJ46" s="48"/>
      <c r="AK46" s="48"/>
      <c r="AL46" s="48"/>
      <c r="AM46" s="230"/>
      <c r="AN46" s="276"/>
      <c r="AO46" s="48"/>
      <c r="AP46" s="48"/>
      <c r="AQ46" s="48"/>
      <c r="AR46" s="49"/>
      <c r="AS46" s="51"/>
      <c r="AT46" s="48"/>
      <c r="AU46" s="48"/>
      <c r="AV46" s="48"/>
      <c r="AW46" s="156"/>
      <c r="AZ46" s="170"/>
      <c r="BA46" s="5">
        <f>VLOOKUP(AZ44,選択肢シート!$A$2:$B$8,2,FALSE)</f>
        <v>1</v>
      </c>
    </row>
    <row r="47" spans="2:53" ht="18.75" customHeight="1">
      <c r="B47" s="231">
        <v>33</v>
      </c>
      <c r="C47" s="234"/>
      <c r="D47" s="235"/>
      <c r="E47" s="240"/>
      <c r="F47" s="241"/>
      <c r="G47" s="135"/>
      <c r="H47" s="136"/>
      <c r="I47" s="136"/>
      <c r="J47" s="136"/>
      <c r="K47" s="136"/>
      <c r="L47" s="136"/>
      <c r="M47" s="136"/>
      <c r="N47" s="136"/>
      <c r="O47" s="136"/>
      <c r="P47" s="136"/>
      <c r="Q47" s="246"/>
      <c r="R47" s="247"/>
      <c r="S47" s="247"/>
      <c r="T47" s="247"/>
      <c r="U47" s="247"/>
      <c r="V47" s="248"/>
      <c r="W47" s="255"/>
      <c r="X47" s="256"/>
      <c r="Y47" s="256"/>
      <c r="Z47" s="256"/>
      <c r="AA47" s="64"/>
      <c r="AB47" s="65"/>
      <c r="AC47" s="271"/>
      <c r="AD47" s="273"/>
      <c r="AE47" s="65"/>
      <c r="AF47" s="65"/>
      <c r="AG47" s="65"/>
      <c r="AH47" s="66"/>
      <c r="AI47" s="64"/>
      <c r="AJ47" s="65"/>
      <c r="AK47" s="65"/>
      <c r="AL47" s="65"/>
      <c r="AM47" s="271"/>
      <c r="AN47" s="273"/>
      <c r="AO47" s="65"/>
      <c r="AP47" s="65"/>
      <c r="AQ47" s="65"/>
      <c r="AR47" s="66"/>
      <c r="AS47" s="64"/>
      <c r="AT47" s="65"/>
      <c r="AU47" s="65"/>
      <c r="AV47" s="65"/>
      <c r="AW47" s="277"/>
      <c r="AZ47" s="170" t="s">
        <v>112</v>
      </c>
      <c r="BA47" s="5">
        <f>VLOOKUP(AZ47,選択肢シート!$A$2:$B$8,2,FALSE)</f>
        <v>1</v>
      </c>
    </row>
    <row r="48" spans="2:53" ht="18.75" customHeight="1">
      <c r="B48" s="232"/>
      <c r="C48" s="236"/>
      <c r="D48" s="237"/>
      <c r="E48" s="242"/>
      <c r="F48" s="243"/>
      <c r="G48" s="278"/>
      <c r="H48" s="279"/>
      <c r="I48" s="279"/>
      <c r="J48" s="279"/>
      <c r="K48" s="279"/>
      <c r="L48" s="279"/>
      <c r="M48" s="279"/>
      <c r="N48" s="279"/>
      <c r="O48" s="279"/>
      <c r="P48" s="280"/>
      <c r="Q48" s="249"/>
      <c r="R48" s="250"/>
      <c r="S48" s="250"/>
      <c r="T48" s="250"/>
      <c r="U48" s="250"/>
      <c r="V48" s="251"/>
      <c r="W48" s="281"/>
      <c r="X48" s="282"/>
      <c r="Y48" s="282"/>
      <c r="Z48" s="283"/>
      <c r="AA48" s="119"/>
      <c r="AB48" s="133"/>
      <c r="AC48" s="272"/>
      <c r="AD48" s="274"/>
      <c r="AE48" s="133"/>
      <c r="AF48" s="133"/>
      <c r="AG48" s="133"/>
      <c r="AH48" s="275"/>
      <c r="AI48" s="119"/>
      <c r="AJ48" s="133"/>
      <c r="AK48" s="133"/>
      <c r="AL48" s="133"/>
      <c r="AM48" s="272"/>
      <c r="AN48" s="274"/>
      <c r="AO48" s="133"/>
      <c r="AP48" s="133"/>
      <c r="AQ48" s="133"/>
      <c r="AR48" s="275"/>
      <c r="AS48" s="119"/>
      <c r="AT48" s="133"/>
      <c r="AU48" s="133"/>
      <c r="AV48" s="133"/>
      <c r="AW48" s="134"/>
      <c r="AZ48" s="170"/>
      <c r="BA48" s="5">
        <f>VLOOKUP(AZ47,選択肢シート!$A$2:$B$8,2,FALSE)</f>
        <v>1</v>
      </c>
    </row>
    <row r="49" spans="2:53" ht="18.75" customHeight="1">
      <c r="B49" s="233"/>
      <c r="C49" s="238"/>
      <c r="D49" s="239"/>
      <c r="E49" s="244"/>
      <c r="F49" s="245"/>
      <c r="G49" s="238"/>
      <c r="H49" s="34"/>
      <c r="I49" s="34"/>
      <c r="J49" s="34"/>
      <c r="K49" s="34"/>
      <c r="L49" s="34"/>
      <c r="M49" s="34"/>
      <c r="N49" s="34"/>
      <c r="O49" s="34"/>
      <c r="P49" s="239"/>
      <c r="Q49" s="252"/>
      <c r="R49" s="253"/>
      <c r="S49" s="253"/>
      <c r="T49" s="253"/>
      <c r="U49" s="253"/>
      <c r="V49" s="254"/>
      <c r="W49" s="191"/>
      <c r="X49" s="259"/>
      <c r="Y49" s="259"/>
      <c r="Z49" s="192"/>
      <c r="AA49" s="51"/>
      <c r="AB49" s="48"/>
      <c r="AC49" s="230"/>
      <c r="AD49" s="276"/>
      <c r="AE49" s="48"/>
      <c r="AF49" s="48"/>
      <c r="AG49" s="48"/>
      <c r="AH49" s="49"/>
      <c r="AI49" s="51"/>
      <c r="AJ49" s="48"/>
      <c r="AK49" s="48"/>
      <c r="AL49" s="48"/>
      <c r="AM49" s="230"/>
      <c r="AN49" s="276"/>
      <c r="AO49" s="48"/>
      <c r="AP49" s="48"/>
      <c r="AQ49" s="48"/>
      <c r="AR49" s="49"/>
      <c r="AS49" s="51"/>
      <c r="AT49" s="48"/>
      <c r="AU49" s="48"/>
      <c r="AV49" s="48"/>
      <c r="AW49" s="156"/>
      <c r="AZ49" s="170"/>
      <c r="BA49" s="5">
        <f>VLOOKUP(AZ47,選択肢シート!$A$2:$B$8,2,FALSE)</f>
        <v>1</v>
      </c>
    </row>
    <row r="50" spans="2:53" ht="18.75" customHeight="1">
      <c r="B50" s="231">
        <v>34</v>
      </c>
      <c r="C50" s="234"/>
      <c r="D50" s="235"/>
      <c r="E50" s="240"/>
      <c r="F50" s="241"/>
      <c r="G50" s="135"/>
      <c r="H50" s="136"/>
      <c r="I50" s="136"/>
      <c r="J50" s="136"/>
      <c r="K50" s="136"/>
      <c r="L50" s="136"/>
      <c r="M50" s="136"/>
      <c r="N50" s="136"/>
      <c r="O50" s="136"/>
      <c r="P50" s="136"/>
      <c r="Q50" s="246"/>
      <c r="R50" s="247"/>
      <c r="S50" s="247"/>
      <c r="T50" s="247"/>
      <c r="U50" s="247"/>
      <c r="V50" s="248"/>
      <c r="W50" s="255"/>
      <c r="X50" s="256"/>
      <c r="Y50" s="256"/>
      <c r="Z50" s="256"/>
      <c r="AA50" s="64"/>
      <c r="AB50" s="65"/>
      <c r="AC50" s="271"/>
      <c r="AD50" s="273"/>
      <c r="AE50" s="65"/>
      <c r="AF50" s="65"/>
      <c r="AG50" s="65"/>
      <c r="AH50" s="66"/>
      <c r="AI50" s="64"/>
      <c r="AJ50" s="65"/>
      <c r="AK50" s="65"/>
      <c r="AL50" s="65"/>
      <c r="AM50" s="271"/>
      <c r="AN50" s="273"/>
      <c r="AO50" s="65"/>
      <c r="AP50" s="65"/>
      <c r="AQ50" s="65"/>
      <c r="AR50" s="66"/>
      <c r="AS50" s="64"/>
      <c r="AT50" s="65"/>
      <c r="AU50" s="65"/>
      <c r="AV50" s="65"/>
      <c r="AW50" s="277"/>
      <c r="AZ50" s="170" t="s">
        <v>112</v>
      </c>
      <c r="BA50" s="5">
        <f>VLOOKUP(AZ50,選択肢シート!$A$2:$B$8,2,FALSE)</f>
        <v>1</v>
      </c>
    </row>
    <row r="51" spans="2:53" ht="18.75" customHeight="1">
      <c r="B51" s="232"/>
      <c r="C51" s="236"/>
      <c r="D51" s="237"/>
      <c r="E51" s="242"/>
      <c r="F51" s="243"/>
      <c r="G51" s="278"/>
      <c r="H51" s="279"/>
      <c r="I51" s="279"/>
      <c r="J51" s="279"/>
      <c r="K51" s="279"/>
      <c r="L51" s="279"/>
      <c r="M51" s="279"/>
      <c r="N51" s="279"/>
      <c r="O51" s="279"/>
      <c r="P51" s="280"/>
      <c r="Q51" s="249"/>
      <c r="R51" s="250"/>
      <c r="S51" s="250"/>
      <c r="T51" s="250"/>
      <c r="U51" s="250"/>
      <c r="V51" s="251"/>
      <c r="W51" s="281"/>
      <c r="X51" s="282"/>
      <c r="Y51" s="282"/>
      <c r="Z51" s="283"/>
      <c r="AA51" s="119"/>
      <c r="AB51" s="133"/>
      <c r="AC51" s="272"/>
      <c r="AD51" s="274"/>
      <c r="AE51" s="133"/>
      <c r="AF51" s="133"/>
      <c r="AG51" s="133"/>
      <c r="AH51" s="275"/>
      <c r="AI51" s="119"/>
      <c r="AJ51" s="133"/>
      <c r="AK51" s="133"/>
      <c r="AL51" s="133"/>
      <c r="AM51" s="272"/>
      <c r="AN51" s="274"/>
      <c r="AO51" s="133"/>
      <c r="AP51" s="133"/>
      <c r="AQ51" s="133"/>
      <c r="AR51" s="275"/>
      <c r="AS51" s="119"/>
      <c r="AT51" s="133"/>
      <c r="AU51" s="133"/>
      <c r="AV51" s="133"/>
      <c r="AW51" s="134"/>
      <c r="AZ51" s="170"/>
      <c r="BA51" s="5">
        <f>VLOOKUP(AZ50,選択肢シート!$A$2:$B$8,2,FALSE)</f>
        <v>1</v>
      </c>
    </row>
    <row r="52" spans="2:53" ht="18.75" customHeight="1">
      <c r="B52" s="233"/>
      <c r="C52" s="238"/>
      <c r="D52" s="239"/>
      <c r="E52" s="244"/>
      <c r="F52" s="245"/>
      <c r="G52" s="238"/>
      <c r="H52" s="34"/>
      <c r="I52" s="34"/>
      <c r="J52" s="34"/>
      <c r="K52" s="34"/>
      <c r="L52" s="34"/>
      <c r="M52" s="34"/>
      <c r="N52" s="34"/>
      <c r="O52" s="34"/>
      <c r="P52" s="239"/>
      <c r="Q52" s="252"/>
      <c r="R52" s="253"/>
      <c r="S52" s="253"/>
      <c r="T52" s="253"/>
      <c r="U52" s="253"/>
      <c r="V52" s="254"/>
      <c r="W52" s="191"/>
      <c r="X52" s="259"/>
      <c r="Y52" s="259"/>
      <c r="Z52" s="192"/>
      <c r="AA52" s="51"/>
      <c r="AB52" s="48"/>
      <c r="AC52" s="230"/>
      <c r="AD52" s="276"/>
      <c r="AE52" s="48"/>
      <c r="AF52" s="48"/>
      <c r="AG52" s="48"/>
      <c r="AH52" s="49"/>
      <c r="AI52" s="51"/>
      <c r="AJ52" s="48"/>
      <c r="AK52" s="48"/>
      <c r="AL52" s="48"/>
      <c r="AM52" s="230"/>
      <c r="AN52" s="276"/>
      <c r="AO52" s="48"/>
      <c r="AP52" s="48"/>
      <c r="AQ52" s="48"/>
      <c r="AR52" s="49"/>
      <c r="AS52" s="51"/>
      <c r="AT52" s="48"/>
      <c r="AU52" s="48"/>
      <c r="AV52" s="48"/>
      <c r="AW52" s="156"/>
      <c r="AZ52" s="170"/>
      <c r="BA52" s="5">
        <f>VLOOKUP(AZ50,選択肢シート!$A$2:$B$8,2,FALSE)</f>
        <v>1</v>
      </c>
    </row>
    <row r="53" spans="2:53" ht="18.75" customHeight="1">
      <c r="B53" s="231">
        <v>35</v>
      </c>
      <c r="C53" s="234"/>
      <c r="D53" s="235"/>
      <c r="E53" s="240"/>
      <c r="F53" s="241"/>
      <c r="G53" s="135"/>
      <c r="H53" s="136"/>
      <c r="I53" s="136"/>
      <c r="J53" s="136"/>
      <c r="K53" s="136"/>
      <c r="L53" s="136"/>
      <c r="M53" s="136"/>
      <c r="N53" s="136"/>
      <c r="O53" s="136"/>
      <c r="P53" s="136"/>
      <c r="Q53" s="246"/>
      <c r="R53" s="247"/>
      <c r="S53" s="247"/>
      <c r="T53" s="247"/>
      <c r="U53" s="247"/>
      <c r="V53" s="248"/>
      <c r="W53" s="255"/>
      <c r="X53" s="256"/>
      <c r="Y53" s="256"/>
      <c r="Z53" s="256"/>
      <c r="AA53" s="64"/>
      <c r="AB53" s="65"/>
      <c r="AC53" s="271"/>
      <c r="AD53" s="273"/>
      <c r="AE53" s="65"/>
      <c r="AF53" s="65"/>
      <c r="AG53" s="65"/>
      <c r="AH53" s="66"/>
      <c r="AI53" s="64"/>
      <c r="AJ53" s="65"/>
      <c r="AK53" s="65"/>
      <c r="AL53" s="65"/>
      <c r="AM53" s="271"/>
      <c r="AN53" s="273"/>
      <c r="AO53" s="65"/>
      <c r="AP53" s="65"/>
      <c r="AQ53" s="65"/>
      <c r="AR53" s="66"/>
      <c r="AS53" s="64"/>
      <c r="AT53" s="65"/>
      <c r="AU53" s="65"/>
      <c r="AV53" s="65"/>
      <c r="AW53" s="277"/>
      <c r="AZ53" s="170" t="s">
        <v>112</v>
      </c>
      <c r="BA53" s="5">
        <f>VLOOKUP(AZ53,選択肢シート!$A$2:$B$8,2,FALSE)</f>
        <v>1</v>
      </c>
    </row>
    <row r="54" spans="2:53" ht="18.75" customHeight="1">
      <c r="B54" s="232"/>
      <c r="C54" s="236"/>
      <c r="D54" s="237"/>
      <c r="E54" s="242"/>
      <c r="F54" s="243"/>
      <c r="G54" s="278"/>
      <c r="H54" s="279"/>
      <c r="I54" s="279"/>
      <c r="J54" s="279"/>
      <c r="K54" s="279"/>
      <c r="L54" s="279"/>
      <c r="M54" s="279"/>
      <c r="N54" s="279"/>
      <c r="O54" s="279"/>
      <c r="P54" s="280"/>
      <c r="Q54" s="249"/>
      <c r="R54" s="250"/>
      <c r="S54" s="250"/>
      <c r="T54" s="250"/>
      <c r="U54" s="250"/>
      <c r="V54" s="251"/>
      <c r="W54" s="281"/>
      <c r="X54" s="282"/>
      <c r="Y54" s="282"/>
      <c r="Z54" s="283"/>
      <c r="AA54" s="119"/>
      <c r="AB54" s="133"/>
      <c r="AC54" s="272"/>
      <c r="AD54" s="274"/>
      <c r="AE54" s="133"/>
      <c r="AF54" s="133"/>
      <c r="AG54" s="133"/>
      <c r="AH54" s="275"/>
      <c r="AI54" s="119"/>
      <c r="AJ54" s="133"/>
      <c r="AK54" s="133"/>
      <c r="AL54" s="133"/>
      <c r="AM54" s="272"/>
      <c r="AN54" s="274"/>
      <c r="AO54" s="133"/>
      <c r="AP54" s="133"/>
      <c r="AQ54" s="133"/>
      <c r="AR54" s="275"/>
      <c r="AS54" s="119"/>
      <c r="AT54" s="133"/>
      <c r="AU54" s="133"/>
      <c r="AV54" s="133"/>
      <c r="AW54" s="134"/>
      <c r="AZ54" s="170"/>
      <c r="BA54" s="5">
        <f>VLOOKUP(AZ53,選択肢シート!$A$2:$B$8,2,FALSE)</f>
        <v>1</v>
      </c>
    </row>
    <row r="55" spans="2:53" ht="18.75" customHeight="1">
      <c r="B55" s="233"/>
      <c r="C55" s="238"/>
      <c r="D55" s="239"/>
      <c r="E55" s="244"/>
      <c r="F55" s="245"/>
      <c r="G55" s="238"/>
      <c r="H55" s="34"/>
      <c r="I55" s="34"/>
      <c r="J55" s="34"/>
      <c r="K55" s="34"/>
      <c r="L55" s="34"/>
      <c r="M55" s="34"/>
      <c r="N55" s="34"/>
      <c r="O55" s="34"/>
      <c r="P55" s="239"/>
      <c r="Q55" s="252"/>
      <c r="R55" s="253"/>
      <c r="S55" s="253"/>
      <c r="T55" s="253"/>
      <c r="U55" s="253"/>
      <c r="V55" s="254"/>
      <c r="W55" s="191"/>
      <c r="X55" s="259"/>
      <c r="Y55" s="259"/>
      <c r="Z55" s="192"/>
      <c r="AA55" s="51"/>
      <c r="AB55" s="48"/>
      <c r="AC55" s="230"/>
      <c r="AD55" s="276"/>
      <c r="AE55" s="48"/>
      <c r="AF55" s="48"/>
      <c r="AG55" s="48"/>
      <c r="AH55" s="49"/>
      <c r="AI55" s="51"/>
      <c r="AJ55" s="48"/>
      <c r="AK55" s="48"/>
      <c r="AL55" s="48"/>
      <c r="AM55" s="230"/>
      <c r="AN55" s="276"/>
      <c r="AO55" s="48"/>
      <c r="AP55" s="48"/>
      <c r="AQ55" s="48"/>
      <c r="AR55" s="49"/>
      <c r="AS55" s="51"/>
      <c r="AT55" s="48"/>
      <c r="AU55" s="48"/>
      <c r="AV55" s="48"/>
      <c r="AW55" s="156"/>
      <c r="AZ55" s="170"/>
      <c r="BA55" s="5">
        <f>VLOOKUP(AZ53,選択肢シート!$A$2:$B$8,2,FALSE)</f>
        <v>1</v>
      </c>
    </row>
    <row r="56" spans="2:53" ht="18.75" customHeight="1">
      <c r="B56" s="231">
        <v>36</v>
      </c>
      <c r="C56" s="234"/>
      <c r="D56" s="235"/>
      <c r="E56" s="240"/>
      <c r="F56" s="241"/>
      <c r="G56" s="135"/>
      <c r="H56" s="136"/>
      <c r="I56" s="136"/>
      <c r="J56" s="136"/>
      <c r="K56" s="136"/>
      <c r="L56" s="136"/>
      <c r="M56" s="136"/>
      <c r="N56" s="136"/>
      <c r="O56" s="136"/>
      <c r="P56" s="136"/>
      <c r="Q56" s="246"/>
      <c r="R56" s="247"/>
      <c r="S56" s="247"/>
      <c r="T56" s="247"/>
      <c r="U56" s="247"/>
      <c r="V56" s="248"/>
      <c r="W56" s="255"/>
      <c r="X56" s="256"/>
      <c r="Y56" s="256"/>
      <c r="Z56" s="256"/>
      <c r="AA56" s="64"/>
      <c r="AB56" s="65"/>
      <c r="AC56" s="271"/>
      <c r="AD56" s="273"/>
      <c r="AE56" s="65"/>
      <c r="AF56" s="65"/>
      <c r="AG56" s="65"/>
      <c r="AH56" s="66"/>
      <c r="AI56" s="64"/>
      <c r="AJ56" s="65"/>
      <c r="AK56" s="65"/>
      <c r="AL56" s="65"/>
      <c r="AM56" s="271"/>
      <c r="AN56" s="273"/>
      <c r="AO56" s="65"/>
      <c r="AP56" s="65"/>
      <c r="AQ56" s="65"/>
      <c r="AR56" s="66"/>
      <c r="AS56" s="64"/>
      <c r="AT56" s="65"/>
      <c r="AU56" s="65"/>
      <c r="AV56" s="65"/>
      <c r="AW56" s="277"/>
      <c r="AZ56" s="170" t="s">
        <v>112</v>
      </c>
      <c r="BA56" s="5">
        <f>VLOOKUP(AZ56,選択肢シート!$A$2:$B$8,2,FALSE)</f>
        <v>1</v>
      </c>
    </row>
    <row r="57" spans="2:53" ht="18.75" customHeight="1">
      <c r="B57" s="232"/>
      <c r="C57" s="236"/>
      <c r="D57" s="237"/>
      <c r="E57" s="242"/>
      <c r="F57" s="243"/>
      <c r="G57" s="278"/>
      <c r="H57" s="279"/>
      <c r="I57" s="279"/>
      <c r="J57" s="279"/>
      <c r="K57" s="279"/>
      <c r="L57" s="279"/>
      <c r="M57" s="279"/>
      <c r="N57" s="279"/>
      <c r="O57" s="279"/>
      <c r="P57" s="280"/>
      <c r="Q57" s="249"/>
      <c r="R57" s="250"/>
      <c r="S57" s="250"/>
      <c r="T57" s="250"/>
      <c r="U57" s="250"/>
      <c r="V57" s="251"/>
      <c r="W57" s="281"/>
      <c r="X57" s="282"/>
      <c r="Y57" s="282"/>
      <c r="Z57" s="283"/>
      <c r="AA57" s="119"/>
      <c r="AB57" s="133"/>
      <c r="AC57" s="272"/>
      <c r="AD57" s="274"/>
      <c r="AE57" s="133"/>
      <c r="AF57" s="133"/>
      <c r="AG57" s="133"/>
      <c r="AH57" s="275"/>
      <c r="AI57" s="119"/>
      <c r="AJ57" s="133"/>
      <c r="AK57" s="133"/>
      <c r="AL57" s="133"/>
      <c r="AM57" s="272"/>
      <c r="AN57" s="274"/>
      <c r="AO57" s="133"/>
      <c r="AP57" s="133"/>
      <c r="AQ57" s="133"/>
      <c r="AR57" s="275"/>
      <c r="AS57" s="119"/>
      <c r="AT57" s="133"/>
      <c r="AU57" s="133"/>
      <c r="AV57" s="133"/>
      <c r="AW57" s="134"/>
      <c r="AZ57" s="170"/>
      <c r="BA57" s="5">
        <f>VLOOKUP(AZ56,選択肢シート!$A$2:$B$8,2,FALSE)</f>
        <v>1</v>
      </c>
    </row>
    <row r="58" spans="2:53" ht="18.75" customHeight="1">
      <c r="B58" s="233"/>
      <c r="C58" s="238"/>
      <c r="D58" s="239"/>
      <c r="E58" s="244"/>
      <c r="F58" s="245"/>
      <c r="G58" s="238"/>
      <c r="H58" s="34"/>
      <c r="I58" s="34"/>
      <c r="J58" s="34"/>
      <c r="K58" s="34"/>
      <c r="L58" s="34"/>
      <c r="M58" s="34"/>
      <c r="N58" s="34"/>
      <c r="O58" s="34"/>
      <c r="P58" s="239"/>
      <c r="Q58" s="252"/>
      <c r="R58" s="253"/>
      <c r="S58" s="253"/>
      <c r="T58" s="253"/>
      <c r="U58" s="253"/>
      <c r="V58" s="254"/>
      <c r="W58" s="191"/>
      <c r="X58" s="259"/>
      <c r="Y58" s="259"/>
      <c r="Z58" s="192"/>
      <c r="AA58" s="51"/>
      <c r="AB58" s="48"/>
      <c r="AC58" s="230"/>
      <c r="AD58" s="276"/>
      <c r="AE58" s="48"/>
      <c r="AF58" s="48"/>
      <c r="AG58" s="48"/>
      <c r="AH58" s="49"/>
      <c r="AI58" s="51"/>
      <c r="AJ58" s="48"/>
      <c r="AK58" s="48"/>
      <c r="AL58" s="48"/>
      <c r="AM58" s="230"/>
      <c r="AN58" s="276"/>
      <c r="AO58" s="48"/>
      <c r="AP58" s="48"/>
      <c r="AQ58" s="48"/>
      <c r="AR58" s="49"/>
      <c r="AS58" s="51"/>
      <c r="AT58" s="48"/>
      <c r="AU58" s="48"/>
      <c r="AV58" s="48"/>
      <c r="AW58" s="156"/>
      <c r="AZ58" s="170"/>
      <c r="BA58" s="5">
        <f>VLOOKUP(AZ56,選択肢シート!$A$2:$B$8,2,FALSE)</f>
        <v>1</v>
      </c>
    </row>
    <row r="59" spans="2:53" ht="18.75" customHeight="1">
      <c r="B59" s="231">
        <v>37</v>
      </c>
      <c r="C59" s="234"/>
      <c r="D59" s="235"/>
      <c r="E59" s="240"/>
      <c r="F59" s="241"/>
      <c r="G59" s="135"/>
      <c r="H59" s="136"/>
      <c r="I59" s="136"/>
      <c r="J59" s="136"/>
      <c r="K59" s="136"/>
      <c r="L59" s="136"/>
      <c r="M59" s="136"/>
      <c r="N59" s="136"/>
      <c r="O59" s="136"/>
      <c r="P59" s="136"/>
      <c r="Q59" s="246"/>
      <c r="R59" s="247"/>
      <c r="S59" s="247"/>
      <c r="T59" s="247"/>
      <c r="U59" s="247"/>
      <c r="V59" s="248"/>
      <c r="W59" s="255"/>
      <c r="X59" s="256"/>
      <c r="Y59" s="256"/>
      <c r="Z59" s="256"/>
      <c r="AA59" s="64"/>
      <c r="AB59" s="65"/>
      <c r="AC59" s="271"/>
      <c r="AD59" s="273"/>
      <c r="AE59" s="65"/>
      <c r="AF59" s="65"/>
      <c r="AG59" s="65"/>
      <c r="AH59" s="66"/>
      <c r="AI59" s="64"/>
      <c r="AJ59" s="65"/>
      <c r="AK59" s="65"/>
      <c r="AL59" s="65"/>
      <c r="AM59" s="271"/>
      <c r="AN59" s="273"/>
      <c r="AO59" s="65"/>
      <c r="AP59" s="65"/>
      <c r="AQ59" s="65"/>
      <c r="AR59" s="66"/>
      <c r="AS59" s="64"/>
      <c r="AT59" s="65"/>
      <c r="AU59" s="65"/>
      <c r="AV59" s="65"/>
      <c r="AW59" s="277"/>
      <c r="AZ59" s="170" t="s">
        <v>112</v>
      </c>
      <c r="BA59" s="5">
        <f>VLOOKUP(AZ59,選択肢シート!$A$2:$B$8,2,FALSE)</f>
        <v>1</v>
      </c>
    </row>
    <row r="60" spans="2:53" ht="18.75" customHeight="1">
      <c r="B60" s="232"/>
      <c r="C60" s="236"/>
      <c r="D60" s="237"/>
      <c r="E60" s="242"/>
      <c r="F60" s="243"/>
      <c r="G60" s="278"/>
      <c r="H60" s="279"/>
      <c r="I60" s="279"/>
      <c r="J60" s="279"/>
      <c r="K60" s="279"/>
      <c r="L60" s="279"/>
      <c r="M60" s="279"/>
      <c r="N60" s="279"/>
      <c r="O60" s="279"/>
      <c r="P60" s="280"/>
      <c r="Q60" s="249"/>
      <c r="R60" s="250"/>
      <c r="S60" s="250"/>
      <c r="T60" s="250"/>
      <c r="U60" s="250"/>
      <c r="V60" s="251"/>
      <c r="W60" s="281"/>
      <c r="X60" s="282"/>
      <c r="Y60" s="282"/>
      <c r="Z60" s="283"/>
      <c r="AA60" s="119"/>
      <c r="AB60" s="133"/>
      <c r="AC60" s="272"/>
      <c r="AD60" s="274"/>
      <c r="AE60" s="133"/>
      <c r="AF60" s="133"/>
      <c r="AG60" s="133"/>
      <c r="AH60" s="275"/>
      <c r="AI60" s="119"/>
      <c r="AJ60" s="133"/>
      <c r="AK60" s="133"/>
      <c r="AL60" s="133"/>
      <c r="AM60" s="272"/>
      <c r="AN60" s="274"/>
      <c r="AO60" s="133"/>
      <c r="AP60" s="133"/>
      <c r="AQ60" s="133"/>
      <c r="AR60" s="275"/>
      <c r="AS60" s="119"/>
      <c r="AT60" s="133"/>
      <c r="AU60" s="133"/>
      <c r="AV60" s="133"/>
      <c r="AW60" s="134"/>
      <c r="AZ60" s="170"/>
      <c r="BA60" s="5">
        <f>VLOOKUP(AZ59,選択肢シート!$A$2:$B$8,2,FALSE)</f>
        <v>1</v>
      </c>
    </row>
    <row r="61" spans="2:53" ht="18.75" customHeight="1">
      <c r="B61" s="233"/>
      <c r="C61" s="238"/>
      <c r="D61" s="239"/>
      <c r="E61" s="244"/>
      <c r="F61" s="245"/>
      <c r="G61" s="238"/>
      <c r="H61" s="34"/>
      <c r="I61" s="34"/>
      <c r="J61" s="34"/>
      <c r="K61" s="34"/>
      <c r="L61" s="34"/>
      <c r="M61" s="34"/>
      <c r="N61" s="34"/>
      <c r="O61" s="34"/>
      <c r="P61" s="239"/>
      <c r="Q61" s="252"/>
      <c r="R61" s="253"/>
      <c r="S61" s="253"/>
      <c r="T61" s="253"/>
      <c r="U61" s="253"/>
      <c r="V61" s="254"/>
      <c r="W61" s="191"/>
      <c r="X61" s="259"/>
      <c r="Y61" s="259"/>
      <c r="Z61" s="192"/>
      <c r="AA61" s="51"/>
      <c r="AB61" s="48"/>
      <c r="AC61" s="230"/>
      <c r="AD61" s="276"/>
      <c r="AE61" s="48"/>
      <c r="AF61" s="48"/>
      <c r="AG61" s="48"/>
      <c r="AH61" s="49"/>
      <c r="AI61" s="51"/>
      <c r="AJ61" s="48"/>
      <c r="AK61" s="48"/>
      <c r="AL61" s="48"/>
      <c r="AM61" s="230"/>
      <c r="AN61" s="276"/>
      <c r="AO61" s="48"/>
      <c r="AP61" s="48"/>
      <c r="AQ61" s="48"/>
      <c r="AR61" s="49"/>
      <c r="AS61" s="51"/>
      <c r="AT61" s="48"/>
      <c r="AU61" s="48"/>
      <c r="AV61" s="48"/>
      <c r="AW61" s="156"/>
      <c r="AZ61" s="170"/>
      <c r="BA61" s="5">
        <f>VLOOKUP(AZ59,選択肢シート!$A$2:$B$8,2,FALSE)</f>
        <v>1</v>
      </c>
    </row>
    <row r="62" spans="2:53" ht="18.75" customHeight="1">
      <c r="B62" s="231">
        <v>38</v>
      </c>
      <c r="C62" s="234"/>
      <c r="D62" s="235"/>
      <c r="E62" s="240"/>
      <c r="F62" s="241"/>
      <c r="G62" s="135"/>
      <c r="H62" s="136"/>
      <c r="I62" s="136"/>
      <c r="J62" s="136"/>
      <c r="K62" s="136"/>
      <c r="L62" s="136"/>
      <c r="M62" s="136"/>
      <c r="N62" s="136"/>
      <c r="O62" s="136"/>
      <c r="P62" s="136"/>
      <c r="Q62" s="246"/>
      <c r="R62" s="247"/>
      <c r="S62" s="247"/>
      <c r="T62" s="247"/>
      <c r="U62" s="247"/>
      <c r="V62" s="248"/>
      <c r="W62" s="255"/>
      <c r="X62" s="256"/>
      <c r="Y62" s="256"/>
      <c r="Z62" s="256"/>
      <c r="AA62" s="64"/>
      <c r="AB62" s="65"/>
      <c r="AC62" s="271"/>
      <c r="AD62" s="273"/>
      <c r="AE62" s="65"/>
      <c r="AF62" s="65"/>
      <c r="AG62" s="65"/>
      <c r="AH62" s="66"/>
      <c r="AI62" s="64"/>
      <c r="AJ62" s="65"/>
      <c r="AK62" s="65"/>
      <c r="AL62" s="65"/>
      <c r="AM62" s="271"/>
      <c r="AN62" s="273"/>
      <c r="AO62" s="65"/>
      <c r="AP62" s="65"/>
      <c r="AQ62" s="65"/>
      <c r="AR62" s="66"/>
      <c r="AS62" s="64"/>
      <c r="AT62" s="65"/>
      <c r="AU62" s="65"/>
      <c r="AV62" s="65"/>
      <c r="AW62" s="277"/>
      <c r="AZ62" s="170" t="s">
        <v>112</v>
      </c>
      <c r="BA62" s="5">
        <f>VLOOKUP(AZ62,選択肢シート!$A$2:$B$8,2,FALSE)</f>
        <v>1</v>
      </c>
    </row>
    <row r="63" spans="2:53" ht="18.75" customHeight="1">
      <c r="B63" s="232"/>
      <c r="C63" s="236"/>
      <c r="D63" s="237"/>
      <c r="E63" s="242"/>
      <c r="F63" s="243"/>
      <c r="G63" s="278"/>
      <c r="H63" s="279"/>
      <c r="I63" s="279"/>
      <c r="J63" s="279"/>
      <c r="K63" s="279"/>
      <c r="L63" s="279"/>
      <c r="M63" s="279"/>
      <c r="N63" s="279"/>
      <c r="O63" s="279"/>
      <c r="P63" s="280"/>
      <c r="Q63" s="249"/>
      <c r="R63" s="250"/>
      <c r="S63" s="250"/>
      <c r="T63" s="250"/>
      <c r="U63" s="250"/>
      <c r="V63" s="251"/>
      <c r="W63" s="281"/>
      <c r="X63" s="282"/>
      <c r="Y63" s="282"/>
      <c r="Z63" s="283"/>
      <c r="AA63" s="119"/>
      <c r="AB63" s="133"/>
      <c r="AC63" s="272"/>
      <c r="AD63" s="274"/>
      <c r="AE63" s="133"/>
      <c r="AF63" s="133"/>
      <c r="AG63" s="133"/>
      <c r="AH63" s="275"/>
      <c r="AI63" s="119"/>
      <c r="AJ63" s="133"/>
      <c r="AK63" s="133"/>
      <c r="AL63" s="133"/>
      <c r="AM63" s="272"/>
      <c r="AN63" s="274"/>
      <c r="AO63" s="133"/>
      <c r="AP63" s="133"/>
      <c r="AQ63" s="133"/>
      <c r="AR63" s="275"/>
      <c r="AS63" s="119"/>
      <c r="AT63" s="133"/>
      <c r="AU63" s="133"/>
      <c r="AV63" s="133"/>
      <c r="AW63" s="134"/>
      <c r="AZ63" s="170"/>
      <c r="BA63" s="5">
        <f>VLOOKUP(AZ62,選択肢シート!$A$2:$B$8,2,FALSE)</f>
        <v>1</v>
      </c>
    </row>
    <row r="64" spans="2:53" ht="18.75" customHeight="1">
      <c r="B64" s="233"/>
      <c r="C64" s="238"/>
      <c r="D64" s="239"/>
      <c r="E64" s="244"/>
      <c r="F64" s="245"/>
      <c r="G64" s="238"/>
      <c r="H64" s="34"/>
      <c r="I64" s="34"/>
      <c r="J64" s="34"/>
      <c r="K64" s="34"/>
      <c r="L64" s="34"/>
      <c r="M64" s="34"/>
      <c r="N64" s="34"/>
      <c r="O64" s="34"/>
      <c r="P64" s="239"/>
      <c r="Q64" s="252"/>
      <c r="R64" s="253"/>
      <c r="S64" s="253"/>
      <c r="T64" s="253"/>
      <c r="U64" s="253"/>
      <c r="V64" s="254"/>
      <c r="W64" s="191"/>
      <c r="X64" s="259"/>
      <c r="Y64" s="259"/>
      <c r="Z64" s="192"/>
      <c r="AA64" s="51"/>
      <c r="AB64" s="48"/>
      <c r="AC64" s="230"/>
      <c r="AD64" s="276"/>
      <c r="AE64" s="48"/>
      <c r="AF64" s="48"/>
      <c r="AG64" s="48"/>
      <c r="AH64" s="49"/>
      <c r="AI64" s="51"/>
      <c r="AJ64" s="48"/>
      <c r="AK64" s="48"/>
      <c r="AL64" s="48"/>
      <c r="AM64" s="230"/>
      <c r="AN64" s="276"/>
      <c r="AO64" s="48"/>
      <c r="AP64" s="48"/>
      <c r="AQ64" s="48"/>
      <c r="AR64" s="49"/>
      <c r="AS64" s="51"/>
      <c r="AT64" s="48"/>
      <c r="AU64" s="48"/>
      <c r="AV64" s="48"/>
      <c r="AW64" s="156"/>
      <c r="AZ64" s="170"/>
      <c r="BA64" s="5">
        <f>VLOOKUP(AZ62,選択肢シート!$A$2:$B$8,2,FALSE)</f>
        <v>1</v>
      </c>
    </row>
    <row r="65" spans="2:53" ht="18.75" customHeight="1">
      <c r="B65" s="231">
        <v>39</v>
      </c>
      <c r="C65" s="234"/>
      <c r="D65" s="235"/>
      <c r="E65" s="240"/>
      <c r="F65" s="241"/>
      <c r="G65" s="135"/>
      <c r="H65" s="136"/>
      <c r="I65" s="136"/>
      <c r="J65" s="136"/>
      <c r="K65" s="136"/>
      <c r="L65" s="136"/>
      <c r="M65" s="136"/>
      <c r="N65" s="136"/>
      <c r="O65" s="136"/>
      <c r="P65" s="136"/>
      <c r="Q65" s="246"/>
      <c r="R65" s="247"/>
      <c r="S65" s="247"/>
      <c r="T65" s="247"/>
      <c r="U65" s="247"/>
      <c r="V65" s="248"/>
      <c r="W65" s="255"/>
      <c r="X65" s="256"/>
      <c r="Y65" s="256"/>
      <c r="Z65" s="256"/>
      <c r="AA65" s="64"/>
      <c r="AB65" s="65"/>
      <c r="AC65" s="271"/>
      <c r="AD65" s="273"/>
      <c r="AE65" s="65"/>
      <c r="AF65" s="65"/>
      <c r="AG65" s="65"/>
      <c r="AH65" s="66"/>
      <c r="AI65" s="64"/>
      <c r="AJ65" s="65"/>
      <c r="AK65" s="65"/>
      <c r="AL65" s="65"/>
      <c r="AM65" s="271"/>
      <c r="AN65" s="273"/>
      <c r="AO65" s="65"/>
      <c r="AP65" s="65"/>
      <c r="AQ65" s="65"/>
      <c r="AR65" s="66"/>
      <c r="AS65" s="64"/>
      <c r="AT65" s="65"/>
      <c r="AU65" s="65"/>
      <c r="AV65" s="65"/>
      <c r="AW65" s="277"/>
      <c r="AZ65" s="170" t="s">
        <v>112</v>
      </c>
      <c r="BA65" s="5">
        <f>VLOOKUP(AZ65,選択肢シート!$A$2:$B$8,2,FALSE)</f>
        <v>1</v>
      </c>
    </row>
    <row r="66" spans="2:53" ht="18.75" customHeight="1">
      <c r="B66" s="232"/>
      <c r="C66" s="236"/>
      <c r="D66" s="237"/>
      <c r="E66" s="242"/>
      <c r="F66" s="243"/>
      <c r="G66" s="278"/>
      <c r="H66" s="279"/>
      <c r="I66" s="279"/>
      <c r="J66" s="279"/>
      <c r="K66" s="279"/>
      <c r="L66" s="279"/>
      <c r="M66" s="279"/>
      <c r="N66" s="279"/>
      <c r="O66" s="279"/>
      <c r="P66" s="280"/>
      <c r="Q66" s="249"/>
      <c r="R66" s="250"/>
      <c r="S66" s="250"/>
      <c r="T66" s="250"/>
      <c r="U66" s="250"/>
      <c r="V66" s="251"/>
      <c r="W66" s="281"/>
      <c r="X66" s="282"/>
      <c r="Y66" s="282"/>
      <c r="Z66" s="283"/>
      <c r="AA66" s="119"/>
      <c r="AB66" s="133"/>
      <c r="AC66" s="272"/>
      <c r="AD66" s="274"/>
      <c r="AE66" s="133"/>
      <c r="AF66" s="133"/>
      <c r="AG66" s="133"/>
      <c r="AH66" s="275"/>
      <c r="AI66" s="119"/>
      <c r="AJ66" s="133"/>
      <c r="AK66" s="133"/>
      <c r="AL66" s="133"/>
      <c r="AM66" s="272"/>
      <c r="AN66" s="274"/>
      <c r="AO66" s="133"/>
      <c r="AP66" s="133"/>
      <c r="AQ66" s="133"/>
      <c r="AR66" s="275"/>
      <c r="AS66" s="119"/>
      <c r="AT66" s="133"/>
      <c r="AU66" s="133"/>
      <c r="AV66" s="133"/>
      <c r="AW66" s="134"/>
      <c r="AZ66" s="170"/>
      <c r="BA66" s="5">
        <f>VLOOKUP(AZ65,選択肢シート!$A$2:$B$8,2,FALSE)</f>
        <v>1</v>
      </c>
    </row>
    <row r="67" spans="2:53" ht="18.75" customHeight="1">
      <c r="B67" s="233"/>
      <c r="C67" s="238"/>
      <c r="D67" s="239"/>
      <c r="E67" s="244"/>
      <c r="F67" s="245"/>
      <c r="G67" s="238"/>
      <c r="H67" s="34"/>
      <c r="I67" s="34"/>
      <c r="J67" s="34"/>
      <c r="K67" s="34"/>
      <c r="L67" s="34"/>
      <c r="M67" s="34"/>
      <c r="N67" s="34"/>
      <c r="O67" s="34"/>
      <c r="P67" s="239"/>
      <c r="Q67" s="252"/>
      <c r="R67" s="253"/>
      <c r="S67" s="253"/>
      <c r="T67" s="253"/>
      <c r="U67" s="253"/>
      <c r="V67" s="254"/>
      <c r="W67" s="191"/>
      <c r="X67" s="259"/>
      <c r="Y67" s="259"/>
      <c r="Z67" s="192"/>
      <c r="AA67" s="51"/>
      <c r="AB67" s="48"/>
      <c r="AC67" s="230"/>
      <c r="AD67" s="276"/>
      <c r="AE67" s="48"/>
      <c r="AF67" s="48"/>
      <c r="AG67" s="48"/>
      <c r="AH67" s="49"/>
      <c r="AI67" s="51"/>
      <c r="AJ67" s="48"/>
      <c r="AK67" s="48"/>
      <c r="AL67" s="48"/>
      <c r="AM67" s="230"/>
      <c r="AN67" s="276"/>
      <c r="AO67" s="48"/>
      <c r="AP67" s="48"/>
      <c r="AQ67" s="48"/>
      <c r="AR67" s="49"/>
      <c r="AS67" s="51"/>
      <c r="AT67" s="48"/>
      <c r="AU67" s="48"/>
      <c r="AV67" s="48"/>
      <c r="AW67" s="156"/>
      <c r="AZ67" s="170"/>
      <c r="BA67" s="5">
        <f>VLOOKUP(AZ65,選択肢シート!$A$2:$B$8,2,FALSE)</f>
        <v>1</v>
      </c>
    </row>
    <row r="68" spans="2:53" ht="18.75" customHeight="1">
      <c r="B68" s="231">
        <v>40</v>
      </c>
      <c r="C68" s="234"/>
      <c r="D68" s="235"/>
      <c r="E68" s="240"/>
      <c r="F68" s="241"/>
      <c r="G68" s="135"/>
      <c r="H68" s="136"/>
      <c r="I68" s="136"/>
      <c r="J68" s="136"/>
      <c r="K68" s="136"/>
      <c r="L68" s="136"/>
      <c r="M68" s="136"/>
      <c r="N68" s="136"/>
      <c r="O68" s="136"/>
      <c r="P68" s="136"/>
      <c r="Q68" s="246"/>
      <c r="R68" s="247"/>
      <c r="S68" s="247"/>
      <c r="T68" s="247"/>
      <c r="U68" s="247"/>
      <c r="V68" s="248"/>
      <c r="W68" s="255"/>
      <c r="X68" s="256"/>
      <c r="Y68" s="256"/>
      <c r="Z68" s="256"/>
      <c r="AA68" s="64"/>
      <c r="AB68" s="65"/>
      <c r="AC68" s="271"/>
      <c r="AD68" s="273"/>
      <c r="AE68" s="65"/>
      <c r="AF68" s="65"/>
      <c r="AG68" s="65"/>
      <c r="AH68" s="66"/>
      <c r="AI68" s="64"/>
      <c r="AJ68" s="65"/>
      <c r="AK68" s="65"/>
      <c r="AL68" s="65"/>
      <c r="AM68" s="271"/>
      <c r="AN68" s="273"/>
      <c r="AO68" s="65"/>
      <c r="AP68" s="65"/>
      <c r="AQ68" s="65"/>
      <c r="AR68" s="66"/>
      <c r="AS68" s="64"/>
      <c r="AT68" s="65"/>
      <c r="AU68" s="65"/>
      <c r="AV68" s="65"/>
      <c r="AW68" s="277"/>
      <c r="AZ68" s="170" t="s">
        <v>112</v>
      </c>
      <c r="BA68" s="5">
        <f>VLOOKUP(AZ68,選択肢シート!$A$2:$B$8,2,FALSE)</f>
        <v>1</v>
      </c>
    </row>
    <row r="69" spans="2:53" ht="18.75" customHeight="1">
      <c r="B69" s="232"/>
      <c r="C69" s="236"/>
      <c r="D69" s="237"/>
      <c r="E69" s="242"/>
      <c r="F69" s="243"/>
      <c r="G69" s="278"/>
      <c r="H69" s="279"/>
      <c r="I69" s="279"/>
      <c r="J69" s="279"/>
      <c r="K69" s="279"/>
      <c r="L69" s="279"/>
      <c r="M69" s="279"/>
      <c r="N69" s="279"/>
      <c r="O69" s="279"/>
      <c r="P69" s="280"/>
      <c r="Q69" s="249"/>
      <c r="R69" s="250"/>
      <c r="S69" s="250"/>
      <c r="T69" s="250"/>
      <c r="U69" s="250"/>
      <c r="V69" s="251"/>
      <c r="W69" s="281"/>
      <c r="X69" s="282"/>
      <c r="Y69" s="282"/>
      <c r="Z69" s="283"/>
      <c r="AA69" s="119"/>
      <c r="AB69" s="133"/>
      <c r="AC69" s="272"/>
      <c r="AD69" s="274"/>
      <c r="AE69" s="133"/>
      <c r="AF69" s="133"/>
      <c r="AG69" s="133"/>
      <c r="AH69" s="275"/>
      <c r="AI69" s="119"/>
      <c r="AJ69" s="133"/>
      <c r="AK69" s="133"/>
      <c r="AL69" s="133"/>
      <c r="AM69" s="272"/>
      <c r="AN69" s="274"/>
      <c r="AO69" s="133"/>
      <c r="AP69" s="133"/>
      <c r="AQ69" s="133"/>
      <c r="AR69" s="275"/>
      <c r="AS69" s="119"/>
      <c r="AT69" s="133"/>
      <c r="AU69" s="133"/>
      <c r="AV69" s="133"/>
      <c r="AW69" s="134"/>
      <c r="AZ69" s="170"/>
      <c r="BA69" s="5">
        <f>VLOOKUP(AZ68,選択肢シート!$A$2:$B$8,2,FALSE)</f>
        <v>1</v>
      </c>
    </row>
    <row r="70" spans="2:53" ht="18.75" customHeight="1">
      <c r="B70" s="233"/>
      <c r="C70" s="238"/>
      <c r="D70" s="239"/>
      <c r="E70" s="244"/>
      <c r="F70" s="245"/>
      <c r="G70" s="238"/>
      <c r="H70" s="34"/>
      <c r="I70" s="34"/>
      <c r="J70" s="34"/>
      <c r="K70" s="34"/>
      <c r="L70" s="34"/>
      <c r="M70" s="34"/>
      <c r="N70" s="34"/>
      <c r="O70" s="34"/>
      <c r="P70" s="239"/>
      <c r="Q70" s="252"/>
      <c r="R70" s="253"/>
      <c r="S70" s="253"/>
      <c r="T70" s="253"/>
      <c r="U70" s="253"/>
      <c r="V70" s="254"/>
      <c r="W70" s="191"/>
      <c r="X70" s="259"/>
      <c r="Y70" s="259"/>
      <c r="Z70" s="192"/>
      <c r="AA70" s="51"/>
      <c r="AB70" s="48"/>
      <c r="AC70" s="230"/>
      <c r="AD70" s="276"/>
      <c r="AE70" s="48"/>
      <c r="AF70" s="48"/>
      <c r="AG70" s="48"/>
      <c r="AH70" s="49"/>
      <c r="AI70" s="51"/>
      <c r="AJ70" s="48"/>
      <c r="AK70" s="48"/>
      <c r="AL70" s="48"/>
      <c r="AM70" s="230"/>
      <c r="AN70" s="276"/>
      <c r="AO70" s="48"/>
      <c r="AP70" s="48"/>
      <c r="AQ70" s="48"/>
      <c r="AR70" s="49"/>
      <c r="AS70" s="51"/>
      <c r="AT70" s="48"/>
      <c r="AU70" s="48"/>
      <c r="AV70" s="48"/>
      <c r="AW70" s="156"/>
      <c r="AZ70" s="170"/>
      <c r="BA70" s="5">
        <f>VLOOKUP(AZ68,選択肢シート!$A$2:$B$8,2,FALSE)</f>
        <v>1</v>
      </c>
    </row>
    <row r="71" spans="2:53" ht="18.75" customHeight="1">
      <c r="B71" s="231">
        <v>41</v>
      </c>
      <c r="C71" s="234"/>
      <c r="D71" s="235"/>
      <c r="E71" s="240"/>
      <c r="F71" s="241"/>
      <c r="G71" s="135"/>
      <c r="H71" s="136"/>
      <c r="I71" s="136"/>
      <c r="J71" s="136"/>
      <c r="K71" s="136"/>
      <c r="L71" s="136"/>
      <c r="M71" s="136"/>
      <c r="N71" s="136"/>
      <c r="O71" s="136"/>
      <c r="P71" s="136"/>
      <c r="Q71" s="246"/>
      <c r="R71" s="247"/>
      <c r="S71" s="247"/>
      <c r="T71" s="247"/>
      <c r="U71" s="247"/>
      <c r="V71" s="248"/>
      <c r="W71" s="255"/>
      <c r="X71" s="256"/>
      <c r="Y71" s="256"/>
      <c r="Z71" s="256"/>
      <c r="AA71" s="64"/>
      <c r="AB71" s="65"/>
      <c r="AC71" s="271"/>
      <c r="AD71" s="273"/>
      <c r="AE71" s="65"/>
      <c r="AF71" s="65"/>
      <c r="AG71" s="65"/>
      <c r="AH71" s="66"/>
      <c r="AI71" s="64"/>
      <c r="AJ71" s="65"/>
      <c r="AK71" s="65"/>
      <c r="AL71" s="65"/>
      <c r="AM71" s="271"/>
      <c r="AN71" s="273"/>
      <c r="AO71" s="65"/>
      <c r="AP71" s="65"/>
      <c r="AQ71" s="65"/>
      <c r="AR71" s="66"/>
      <c r="AS71" s="64"/>
      <c r="AT71" s="65"/>
      <c r="AU71" s="65"/>
      <c r="AV71" s="65"/>
      <c r="AW71" s="277"/>
      <c r="AZ71" s="170" t="s">
        <v>112</v>
      </c>
      <c r="BA71" s="5">
        <f>VLOOKUP(AZ71,選択肢シート!$A$2:$B$8,2,FALSE)</f>
        <v>1</v>
      </c>
    </row>
    <row r="72" spans="2:53" ht="18.75" customHeight="1">
      <c r="B72" s="232"/>
      <c r="C72" s="236"/>
      <c r="D72" s="237"/>
      <c r="E72" s="242"/>
      <c r="F72" s="243"/>
      <c r="G72" s="278"/>
      <c r="H72" s="279"/>
      <c r="I72" s="279"/>
      <c r="J72" s="279"/>
      <c r="K72" s="279"/>
      <c r="L72" s="279"/>
      <c r="M72" s="279"/>
      <c r="N72" s="279"/>
      <c r="O72" s="279"/>
      <c r="P72" s="280"/>
      <c r="Q72" s="249"/>
      <c r="R72" s="250"/>
      <c r="S72" s="250"/>
      <c r="T72" s="250"/>
      <c r="U72" s="250"/>
      <c r="V72" s="251"/>
      <c r="W72" s="281"/>
      <c r="X72" s="282"/>
      <c r="Y72" s="282"/>
      <c r="Z72" s="283"/>
      <c r="AA72" s="119"/>
      <c r="AB72" s="133"/>
      <c r="AC72" s="272"/>
      <c r="AD72" s="274"/>
      <c r="AE72" s="133"/>
      <c r="AF72" s="133"/>
      <c r="AG72" s="133"/>
      <c r="AH72" s="275"/>
      <c r="AI72" s="119"/>
      <c r="AJ72" s="133"/>
      <c r="AK72" s="133"/>
      <c r="AL72" s="133"/>
      <c r="AM72" s="272"/>
      <c r="AN72" s="274"/>
      <c r="AO72" s="133"/>
      <c r="AP72" s="133"/>
      <c r="AQ72" s="133"/>
      <c r="AR72" s="275"/>
      <c r="AS72" s="119"/>
      <c r="AT72" s="133"/>
      <c r="AU72" s="133"/>
      <c r="AV72" s="133"/>
      <c r="AW72" s="134"/>
      <c r="AZ72" s="170"/>
      <c r="BA72" s="5">
        <f>VLOOKUP(AZ71,選択肢シート!$A$2:$B$8,2,FALSE)</f>
        <v>1</v>
      </c>
    </row>
    <row r="73" spans="2:53" ht="18.75" customHeight="1">
      <c r="B73" s="233"/>
      <c r="C73" s="238"/>
      <c r="D73" s="239"/>
      <c r="E73" s="244"/>
      <c r="F73" s="245"/>
      <c r="G73" s="238"/>
      <c r="H73" s="34"/>
      <c r="I73" s="34"/>
      <c r="J73" s="34"/>
      <c r="K73" s="34"/>
      <c r="L73" s="34"/>
      <c r="M73" s="34"/>
      <c r="N73" s="34"/>
      <c r="O73" s="34"/>
      <c r="P73" s="239"/>
      <c r="Q73" s="252"/>
      <c r="R73" s="253"/>
      <c r="S73" s="253"/>
      <c r="T73" s="253"/>
      <c r="U73" s="253"/>
      <c r="V73" s="254"/>
      <c r="W73" s="191"/>
      <c r="X73" s="259"/>
      <c r="Y73" s="259"/>
      <c r="Z73" s="192"/>
      <c r="AA73" s="51"/>
      <c r="AB73" s="48"/>
      <c r="AC73" s="230"/>
      <c r="AD73" s="276"/>
      <c r="AE73" s="48"/>
      <c r="AF73" s="48"/>
      <c r="AG73" s="48"/>
      <c r="AH73" s="49"/>
      <c r="AI73" s="51"/>
      <c r="AJ73" s="48"/>
      <c r="AK73" s="48"/>
      <c r="AL73" s="48"/>
      <c r="AM73" s="230"/>
      <c r="AN73" s="276"/>
      <c r="AO73" s="48"/>
      <c r="AP73" s="48"/>
      <c r="AQ73" s="48"/>
      <c r="AR73" s="49"/>
      <c r="AS73" s="51"/>
      <c r="AT73" s="48"/>
      <c r="AU73" s="48"/>
      <c r="AV73" s="48"/>
      <c r="AW73" s="156"/>
      <c r="AZ73" s="170"/>
      <c r="BA73" s="5">
        <f>VLOOKUP(AZ71,選択肢シート!$A$2:$B$8,2,FALSE)</f>
        <v>1</v>
      </c>
    </row>
    <row r="74" spans="2:53" ht="18.75" customHeight="1">
      <c r="B74" s="231">
        <v>42</v>
      </c>
      <c r="C74" s="234"/>
      <c r="D74" s="235"/>
      <c r="E74" s="240"/>
      <c r="F74" s="241"/>
      <c r="G74" s="135"/>
      <c r="H74" s="136"/>
      <c r="I74" s="136"/>
      <c r="J74" s="136"/>
      <c r="K74" s="136"/>
      <c r="L74" s="136"/>
      <c r="M74" s="136"/>
      <c r="N74" s="136"/>
      <c r="O74" s="136"/>
      <c r="P74" s="136"/>
      <c r="Q74" s="246"/>
      <c r="R74" s="247"/>
      <c r="S74" s="247"/>
      <c r="T74" s="247"/>
      <c r="U74" s="247"/>
      <c r="V74" s="248"/>
      <c r="W74" s="255"/>
      <c r="X74" s="256"/>
      <c r="Y74" s="256"/>
      <c r="Z74" s="256"/>
      <c r="AA74" s="64"/>
      <c r="AB74" s="65"/>
      <c r="AC74" s="271"/>
      <c r="AD74" s="273"/>
      <c r="AE74" s="65"/>
      <c r="AF74" s="65"/>
      <c r="AG74" s="65"/>
      <c r="AH74" s="66"/>
      <c r="AI74" s="64"/>
      <c r="AJ74" s="65"/>
      <c r="AK74" s="65"/>
      <c r="AL74" s="65"/>
      <c r="AM74" s="271"/>
      <c r="AN74" s="273"/>
      <c r="AO74" s="65"/>
      <c r="AP74" s="65"/>
      <c r="AQ74" s="65"/>
      <c r="AR74" s="66"/>
      <c r="AS74" s="64"/>
      <c r="AT74" s="65"/>
      <c r="AU74" s="65"/>
      <c r="AV74" s="65"/>
      <c r="AW74" s="277"/>
      <c r="AZ74" s="170" t="s">
        <v>112</v>
      </c>
      <c r="BA74" s="5">
        <f>VLOOKUP(AZ74,選択肢シート!$A$2:$B$8,2,FALSE)</f>
        <v>1</v>
      </c>
    </row>
    <row r="75" spans="2:53" ht="18.75" customHeight="1">
      <c r="B75" s="232"/>
      <c r="C75" s="236"/>
      <c r="D75" s="237"/>
      <c r="E75" s="242"/>
      <c r="F75" s="243"/>
      <c r="G75" s="278"/>
      <c r="H75" s="279"/>
      <c r="I75" s="279"/>
      <c r="J75" s="279"/>
      <c r="K75" s="279"/>
      <c r="L75" s="279"/>
      <c r="M75" s="279"/>
      <c r="N75" s="279"/>
      <c r="O75" s="279"/>
      <c r="P75" s="280"/>
      <c r="Q75" s="249"/>
      <c r="R75" s="250"/>
      <c r="S75" s="250"/>
      <c r="T75" s="250"/>
      <c r="U75" s="250"/>
      <c r="V75" s="251"/>
      <c r="W75" s="281"/>
      <c r="X75" s="282"/>
      <c r="Y75" s="282"/>
      <c r="Z75" s="283"/>
      <c r="AA75" s="119"/>
      <c r="AB75" s="133"/>
      <c r="AC75" s="272"/>
      <c r="AD75" s="274"/>
      <c r="AE75" s="133"/>
      <c r="AF75" s="133"/>
      <c r="AG75" s="133"/>
      <c r="AH75" s="275"/>
      <c r="AI75" s="119"/>
      <c r="AJ75" s="133"/>
      <c r="AK75" s="133"/>
      <c r="AL75" s="133"/>
      <c r="AM75" s="272"/>
      <c r="AN75" s="274"/>
      <c r="AO75" s="133"/>
      <c r="AP75" s="133"/>
      <c r="AQ75" s="133"/>
      <c r="AR75" s="275"/>
      <c r="AS75" s="119"/>
      <c r="AT75" s="133"/>
      <c r="AU75" s="133"/>
      <c r="AV75" s="133"/>
      <c r="AW75" s="134"/>
      <c r="AZ75" s="170"/>
      <c r="BA75" s="5">
        <f>VLOOKUP(AZ74,選択肢シート!$A$2:$B$8,2,FALSE)</f>
        <v>1</v>
      </c>
    </row>
    <row r="76" spans="2:53" ht="18.75" customHeight="1">
      <c r="B76" s="233"/>
      <c r="C76" s="238"/>
      <c r="D76" s="239"/>
      <c r="E76" s="244"/>
      <c r="F76" s="245"/>
      <c r="G76" s="238"/>
      <c r="H76" s="34"/>
      <c r="I76" s="34"/>
      <c r="J76" s="34"/>
      <c r="K76" s="34"/>
      <c r="L76" s="34"/>
      <c r="M76" s="34"/>
      <c r="N76" s="34"/>
      <c r="O76" s="34"/>
      <c r="P76" s="239"/>
      <c r="Q76" s="252"/>
      <c r="R76" s="253"/>
      <c r="S76" s="253"/>
      <c r="T76" s="253"/>
      <c r="U76" s="253"/>
      <c r="V76" s="254"/>
      <c r="W76" s="191"/>
      <c r="X76" s="259"/>
      <c r="Y76" s="259"/>
      <c r="Z76" s="192"/>
      <c r="AA76" s="51"/>
      <c r="AB76" s="48"/>
      <c r="AC76" s="230"/>
      <c r="AD76" s="276"/>
      <c r="AE76" s="48"/>
      <c r="AF76" s="48"/>
      <c r="AG76" s="48"/>
      <c r="AH76" s="49"/>
      <c r="AI76" s="51"/>
      <c r="AJ76" s="48"/>
      <c r="AK76" s="48"/>
      <c r="AL76" s="48"/>
      <c r="AM76" s="230"/>
      <c r="AN76" s="276"/>
      <c r="AO76" s="48"/>
      <c r="AP76" s="48"/>
      <c r="AQ76" s="48"/>
      <c r="AR76" s="49"/>
      <c r="AS76" s="51"/>
      <c r="AT76" s="48"/>
      <c r="AU76" s="48"/>
      <c r="AV76" s="48"/>
      <c r="AW76" s="156"/>
      <c r="AZ76" s="170"/>
      <c r="BA76" s="5">
        <f>VLOOKUP(AZ74,選択肢シート!$A$2:$B$8,2,FALSE)</f>
        <v>1</v>
      </c>
    </row>
    <row r="77" spans="2:53" ht="18.75" customHeight="1">
      <c r="B77" s="231">
        <v>43</v>
      </c>
      <c r="C77" s="234"/>
      <c r="D77" s="235"/>
      <c r="E77" s="240"/>
      <c r="F77" s="241"/>
      <c r="G77" s="135"/>
      <c r="H77" s="136"/>
      <c r="I77" s="136"/>
      <c r="J77" s="136"/>
      <c r="K77" s="136"/>
      <c r="L77" s="136"/>
      <c r="M77" s="136"/>
      <c r="N77" s="136"/>
      <c r="O77" s="136"/>
      <c r="P77" s="136"/>
      <c r="Q77" s="246"/>
      <c r="R77" s="247"/>
      <c r="S77" s="247"/>
      <c r="T77" s="247"/>
      <c r="U77" s="247"/>
      <c r="V77" s="248"/>
      <c r="W77" s="255"/>
      <c r="X77" s="256"/>
      <c r="Y77" s="256"/>
      <c r="Z77" s="256"/>
      <c r="AA77" s="64"/>
      <c r="AB77" s="65"/>
      <c r="AC77" s="271"/>
      <c r="AD77" s="273"/>
      <c r="AE77" s="65"/>
      <c r="AF77" s="65"/>
      <c r="AG77" s="65"/>
      <c r="AH77" s="66"/>
      <c r="AI77" s="64"/>
      <c r="AJ77" s="65"/>
      <c r="AK77" s="65"/>
      <c r="AL77" s="65"/>
      <c r="AM77" s="271"/>
      <c r="AN77" s="273"/>
      <c r="AO77" s="65"/>
      <c r="AP77" s="65"/>
      <c r="AQ77" s="65"/>
      <c r="AR77" s="66"/>
      <c r="AS77" s="64"/>
      <c r="AT77" s="65"/>
      <c r="AU77" s="65"/>
      <c r="AV77" s="65"/>
      <c r="AW77" s="277"/>
      <c r="AZ77" s="170" t="s">
        <v>112</v>
      </c>
      <c r="BA77" s="5">
        <f>VLOOKUP(AZ77,選択肢シート!$A$2:$B$8,2,FALSE)</f>
        <v>1</v>
      </c>
    </row>
    <row r="78" spans="2:53" ht="18.75" customHeight="1">
      <c r="B78" s="232"/>
      <c r="C78" s="236"/>
      <c r="D78" s="237"/>
      <c r="E78" s="242"/>
      <c r="F78" s="243"/>
      <c r="G78" s="278"/>
      <c r="H78" s="279"/>
      <c r="I78" s="279"/>
      <c r="J78" s="279"/>
      <c r="K78" s="279"/>
      <c r="L78" s="279"/>
      <c r="M78" s="279"/>
      <c r="N78" s="279"/>
      <c r="O78" s="279"/>
      <c r="P78" s="280"/>
      <c r="Q78" s="249"/>
      <c r="R78" s="250"/>
      <c r="S78" s="250"/>
      <c r="T78" s="250"/>
      <c r="U78" s="250"/>
      <c r="V78" s="251"/>
      <c r="W78" s="281"/>
      <c r="X78" s="282"/>
      <c r="Y78" s="282"/>
      <c r="Z78" s="283"/>
      <c r="AA78" s="119"/>
      <c r="AB78" s="133"/>
      <c r="AC78" s="272"/>
      <c r="AD78" s="274"/>
      <c r="AE78" s="133"/>
      <c r="AF78" s="133"/>
      <c r="AG78" s="133"/>
      <c r="AH78" s="275"/>
      <c r="AI78" s="119"/>
      <c r="AJ78" s="133"/>
      <c r="AK78" s="133"/>
      <c r="AL78" s="133"/>
      <c r="AM78" s="272"/>
      <c r="AN78" s="274"/>
      <c r="AO78" s="133"/>
      <c r="AP78" s="133"/>
      <c r="AQ78" s="133"/>
      <c r="AR78" s="275"/>
      <c r="AS78" s="119"/>
      <c r="AT78" s="133"/>
      <c r="AU78" s="133"/>
      <c r="AV78" s="133"/>
      <c r="AW78" s="134"/>
      <c r="AZ78" s="170"/>
      <c r="BA78" s="5">
        <f>VLOOKUP(AZ77,選択肢シート!$A$2:$B$8,2,FALSE)</f>
        <v>1</v>
      </c>
    </row>
    <row r="79" spans="2:53" ht="18.75" customHeight="1">
      <c r="B79" s="233"/>
      <c r="C79" s="238"/>
      <c r="D79" s="239"/>
      <c r="E79" s="244"/>
      <c r="F79" s="245"/>
      <c r="G79" s="238"/>
      <c r="H79" s="34"/>
      <c r="I79" s="34"/>
      <c r="J79" s="34"/>
      <c r="K79" s="34"/>
      <c r="L79" s="34"/>
      <c r="M79" s="34"/>
      <c r="N79" s="34"/>
      <c r="O79" s="34"/>
      <c r="P79" s="239"/>
      <c r="Q79" s="252"/>
      <c r="R79" s="253"/>
      <c r="S79" s="253"/>
      <c r="T79" s="253"/>
      <c r="U79" s="253"/>
      <c r="V79" s="254"/>
      <c r="W79" s="191"/>
      <c r="X79" s="259"/>
      <c r="Y79" s="259"/>
      <c r="Z79" s="192"/>
      <c r="AA79" s="51"/>
      <c r="AB79" s="48"/>
      <c r="AC79" s="230"/>
      <c r="AD79" s="276"/>
      <c r="AE79" s="48"/>
      <c r="AF79" s="48"/>
      <c r="AG79" s="48"/>
      <c r="AH79" s="49"/>
      <c r="AI79" s="51"/>
      <c r="AJ79" s="48"/>
      <c r="AK79" s="48"/>
      <c r="AL79" s="48"/>
      <c r="AM79" s="230"/>
      <c r="AN79" s="276"/>
      <c r="AO79" s="48"/>
      <c r="AP79" s="48"/>
      <c r="AQ79" s="48"/>
      <c r="AR79" s="49"/>
      <c r="AS79" s="51"/>
      <c r="AT79" s="48"/>
      <c r="AU79" s="48"/>
      <c r="AV79" s="48"/>
      <c r="AW79" s="156"/>
      <c r="AZ79" s="170"/>
      <c r="BA79" s="5">
        <f>VLOOKUP(AZ77,選択肢シート!$A$2:$B$8,2,FALSE)</f>
        <v>1</v>
      </c>
    </row>
    <row r="80" spans="2:53" ht="18.75" customHeight="1">
      <c r="B80" s="231">
        <v>44</v>
      </c>
      <c r="C80" s="234"/>
      <c r="D80" s="235"/>
      <c r="E80" s="240"/>
      <c r="F80" s="241"/>
      <c r="G80" s="135"/>
      <c r="H80" s="136"/>
      <c r="I80" s="136"/>
      <c r="J80" s="136"/>
      <c r="K80" s="136"/>
      <c r="L80" s="136"/>
      <c r="M80" s="136"/>
      <c r="N80" s="136"/>
      <c r="O80" s="136"/>
      <c r="P80" s="136"/>
      <c r="Q80" s="246"/>
      <c r="R80" s="247"/>
      <c r="S80" s="247"/>
      <c r="T80" s="247"/>
      <c r="U80" s="247"/>
      <c r="V80" s="248"/>
      <c r="W80" s="255"/>
      <c r="X80" s="256"/>
      <c r="Y80" s="256"/>
      <c r="Z80" s="256"/>
      <c r="AA80" s="64"/>
      <c r="AB80" s="65"/>
      <c r="AC80" s="271"/>
      <c r="AD80" s="273"/>
      <c r="AE80" s="65"/>
      <c r="AF80" s="65"/>
      <c r="AG80" s="65"/>
      <c r="AH80" s="66"/>
      <c r="AI80" s="64"/>
      <c r="AJ80" s="65"/>
      <c r="AK80" s="65"/>
      <c r="AL80" s="65"/>
      <c r="AM80" s="271"/>
      <c r="AN80" s="273"/>
      <c r="AO80" s="65"/>
      <c r="AP80" s="65"/>
      <c r="AQ80" s="65"/>
      <c r="AR80" s="66"/>
      <c r="AS80" s="64"/>
      <c r="AT80" s="65"/>
      <c r="AU80" s="65"/>
      <c r="AV80" s="65"/>
      <c r="AW80" s="277"/>
      <c r="AZ80" s="170" t="s">
        <v>112</v>
      </c>
      <c r="BA80" s="5">
        <f>VLOOKUP(AZ80,選択肢シート!$A$2:$B$8,2,FALSE)</f>
        <v>1</v>
      </c>
    </row>
    <row r="81" spans="2:53" ht="18.75" customHeight="1">
      <c r="B81" s="232"/>
      <c r="C81" s="236"/>
      <c r="D81" s="237"/>
      <c r="E81" s="242"/>
      <c r="F81" s="243"/>
      <c r="G81" s="278"/>
      <c r="H81" s="279"/>
      <c r="I81" s="279"/>
      <c r="J81" s="279"/>
      <c r="K81" s="279"/>
      <c r="L81" s="279"/>
      <c r="M81" s="279"/>
      <c r="N81" s="279"/>
      <c r="O81" s="279"/>
      <c r="P81" s="280"/>
      <c r="Q81" s="249"/>
      <c r="R81" s="250"/>
      <c r="S81" s="250"/>
      <c r="T81" s="250"/>
      <c r="U81" s="250"/>
      <c r="V81" s="251"/>
      <c r="W81" s="281"/>
      <c r="X81" s="282"/>
      <c r="Y81" s="282"/>
      <c r="Z81" s="283"/>
      <c r="AA81" s="119"/>
      <c r="AB81" s="133"/>
      <c r="AC81" s="272"/>
      <c r="AD81" s="274"/>
      <c r="AE81" s="133"/>
      <c r="AF81" s="133"/>
      <c r="AG81" s="133"/>
      <c r="AH81" s="275"/>
      <c r="AI81" s="119"/>
      <c r="AJ81" s="133"/>
      <c r="AK81" s="133"/>
      <c r="AL81" s="133"/>
      <c r="AM81" s="272"/>
      <c r="AN81" s="274"/>
      <c r="AO81" s="133"/>
      <c r="AP81" s="133"/>
      <c r="AQ81" s="133"/>
      <c r="AR81" s="275"/>
      <c r="AS81" s="119"/>
      <c r="AT81" s="133"/>
      <c r="AU81" s="133"/>
      <c r="AV81" s="133"/>
      <c r="AW81" s="134"/>
      <c r="AZ81" s="170"/>
      <c r="BA81" s="5">
        <f>VLOOKUP(AZ80,選択肢シート!$A$2:$B$8,2,FALSE)</f>
        <v>1</v>
      </c>
    </row>
    <row r="82" spans="2:53" ht="18.75" customHeight="1">
      <c r="B82" s="233"/>
      <c r="C82" s="238"/>
      <c r="D82" s="239"/>
      <c r="E82" s="244"/>
      <c r="F82" s="245"/>
      <c r="G82" s="238"/>
      <c r="H82" s="34"/>
      <c r="I82" s="34"/>
      <c r="J82" s="34"/>
      <c r="K82" s="34"/>
      <c r="L82" s="34"/>
      <c r="M82" s="34"/>
      <c r="N82" s="34"/>
      <c r="O82" s="34"/>
      <c r="P82" s="239"/>
      <c r="Q82" s="252"/>
      <c r="R82" s="253"/>
      <c r="S82" s="253"/>
      <c r="T82" s="253"/>
      <c r="U82" s="253"/>
      <c r="V82" s="254"/>
      <c r="W82" s="191"/>
      <c r="X82" s="259"/>
      <c r="Y82" s="259"/>
      <c r="Z82" s="192"/>
      <c r="AA82" s="51"/>
      <c r="AB82" s="48"/>
      <c r="AC82" s="230"/>
      <c r="AD82" s="276"/>
      <c r="AE82" s="48"/>
      <c r="AF82" s="48"/>
      <c r="AG82" s="48"/>
      <c r="AH82" s="49"/>
      <c r="AI82" s="51"/>
      <c r="AJ82" s="48"/>
      <c r="AK82" s="48"/>
      <c r="AL82" s="48"/>
      <c r="AM82" s="230"/>
      <c r="AN82" s="276"/>
      <c r="AO82" s="48"/>
      <c r="AP82" s="48"/>
      <c r="AQ82" s="48"/>
      <c r="AR82" s="49"/>
      <c r="AS82" s="51"/>
      <c r="AT82" s="48"/>
      <c r="AU82" s="48"/>
      <c r="AV82" s="48"/>
      <c r="AW82" s="156"/>
      <c r="AZ82" s="170"/>
      <c r="BA82" s="5">
        <f>VLOOKUP(AZ80,選択肢シート!$A$2:$B$8,2,FALSE)</f>
        <v>1</v>
      </c>
    </row>
    <row r="83" spans="2:53" ht="18.75" customHeight="1">
      <c r="B83" s="231">
        <v>45</v>
      </c>
      <c r="C83" s="234"/>
      <c r="D83" s="235"/>
      <c r="E83" s="240"/>
      <c r="F83" s="241"/>
      <c r="G83" s="135"/>
      <c r="H83" s="136"/>
      <c r="I83" s="136"/>
      <c r="J83" s="136"/>
      <c r="K83" s="136"/>
      <c r="L83" s="136"/>
      <c r="M83" s="136"/>
      <c r="N83" s="136"/>
      <c r="O83" s="136"/>
      <c r="P83" s="136"/>
      <c r="Q83" s="246"/>
      <c r="R83" s="247"/>
      <c r="S83" s="247"/>
      <c r="T83" s="247"/>
      <c r="U83" s="247"/>
      <c r="V83" s="248"/>
      <c r="W83" s="255"/>
      <c r="X83" s="256"/>
      <c r="Y83" s="256"/>
      <c r="Z83" s="256"/>
      <c r="AA83" s="64"/>
      <c r="AB83" s="65"/>
      <c r="AC83" s="271"/>
      <c r="AD83" s="273"/>
      <c r="AE83" s="65"/>
      <c r="AF83" s="65"/>
      <c r="AG83" s="65"/>
      <c r="AH83" s="66"/>
      <c r="AI83" s="64"/>
      <c r="AJ83" s="65"/>
      <c r="AK83" s="65"/>
      <c r="AL83" s="65"/>
      <c r="AM83" s="271"/>
      <c r="AN83" s="273"/>
      <c r="AO83" s="65"/>
      <c r="AP83" s="65"/>
      <c r="AQ83" s="65"/>
      <c r="AR83" s="66"/>
      <c r="AS83" s="64"/>
      <c r="AT83" s="65"/>
      <c r="AU83" s="65"/>
      <c r="AV83" s="65"/>
      <c r="AW83" s="277"/>
      <c r="AZ83" s="170" t="s">
        <v>112</v>
      </c>
      <c r="BA83" s="5">
        <f>VLOOKUP(AZ83,選択肢シート!$A$2:$B$8,2,FALSE)</f>
        <v>1</v>
      </c>
    </row>
    <row r="84" spans="2:53" ht="18.75" customHeight="1">
      <c r="B84" s="232"/>
      <c r="C84" s="236"/>
      <c r="D84" s="237"/>
      <c r="E84" s="242"/>
      <c r="F84" s="243"/>
      <c r="G84" s="278"/>
      <c r="H84" s="279"/>
      <c r="I84" s="279"/>
      <c r="J84" s="279"/>
      <c r="K84" s="279"/>
      <c r="L84" s="279"/>
      <c r="M84" s="279"/>
      <c r="N84" s="279"/>
      <c r="O84" s="279"/>
      <c r="P84" s="280"/>
      <c r="Q84" s="249"/>
      <c r="R84" s="250"/>
      <c r="S84" s="250"/>
      <c r="T84" s="250"/>
      <c r="U84" s="250"/>
      <c r="V84" s="251"/>
      <c r="W84" s="281"/>
      <c r="X84" s="282"/>
      <c r="Y84" s="282"/>
      <c r="Z84" s="283"/>
      <c r="AA84" s="119"/>
      <c r="AB84" s="133"/>
      <c r="AC84" s="272"/>
      <c r="AD84" s="274"/>
      <c r="AE84" s="133"/>
      <c r="AF84" s="133"/>
      <c r="AG84" s="133"/>
      <c r="AH84" s="275"/>
      <c r="AI84" s="119"/>
      <c r="AJ84" s="133"/>
      <c r="AK84" s="133"/>
      <c r="AL84" s="133"/>
      <c r="AM84" s="272"/>
      <c r="AN84" s="274"/>
      <c r="AO84" s="133"/>
      <c r="AP84" s="133"/>
      <c r="AQ84" s="133"/>
      <c r="AR84" s="275"/>
      <c r="AS84" s="119"/>
      <c r="AT84" s="133"/>
      <c r="AU84" s="133"/>
      <c r="AV84" s="133"/>
      <c r="AW84" s="134"/>
      <c r="AZ84" s="170"/>
      <c r="BA84" s="5">
        <f>VLOOKUP(AZ83,選択肢シート!$A$2:$B$8,2,FALSE)</f>
        <v>1</v>
      </c>
    </row>
    <row r="85" spans="2:53" ht="18.75" customHeight="1">
      <c r="B85" s="233"/>
      <c r="C85" s="238"/>
      <c r="D85" s="239"/>
      <c r="E85" s="244"/>
      <c r="F85" s="245"/>
      <c r="G85" s="238"/>
      <c r="H85" s="34"/>
      <c r="I85" s="34"/>
      <c r="J85" s="34"/>
      <c r="K85" s="34"/>
      <c r="L85" s="34"/>
      <c r="M85" s="34"/>
      <c r="N85" s="34"/>
      <c r="O85" s="34"/>
      <c r="P85" s="239"/>
      <c r="Q85" s="252"/>
      <c r="R85" s="253"/>
      <c r="S85" s="253"/>
      <c r="T85" s="253"/>
      <c r="U85" s="253"/>
      <c r="V85" s="254"/>
      <c r="W85" s="191"/>
      <c r="X85" s="259"/>
      <c r="Y85" s="259"/>
      <c r="Z85" s="192"/>
      <c r="AA85" s="51"/>
      <c r="AB85" s="48"/>
      <c r="AC85" s="230"/>
      <c r="AD85" s="276"/>
      <c r="AE85" s="48"/>
      <c r="AF85" s="48"/>
      <c r="AG85" s="48"/>
      <c r="AH85" s="49"/>
      <c r="AI85" s="51"/>
      <c r="AJ85" s="48"/>
      <c r="AK85" s="48"/>
      <c r="AL85" s="48"/>
      <c r="AM85" s="230"/>
      <c r="AN85" s="276"/>
      <c r="AO85" s="48"/>
      <c r="AP85" s="48"/>
      <c r="AQ85" s="48"/>
      <c r="AR85" s="49"/>
      <c r="AS85" s="51"/>
      <c r="AT85" s="48"/>
      <c r="AU85" s="48"/>
      <c r="AV85" s="48"/>
      <c r="AW85" s="156"/>
      <c r="AZ85" s="170"/>
      <c r="BA85" s="5">
        <f>VLOOKUP(AZ83,選択肢シート!$A$2:$B$8,2,FALSE)</f>
        <v>1</v>
      </c>
    </row>
    <row r="86" spans="2:53" ht="18.75" customHeight="1">
      <c r="B86" s="231">
        <v>46</v>
      </c>
      <c r="C86" s="234"/>
      <c r="D86" s="235"/>
      <c r="E86" s="240"/>
      <c r="F86" s="241"/>
      <c r="G86" s="135"/>
      <c r="H86" s="136"/>
      <c r="I86" s="136"/>
      <c r="J86" s="136"/>
      <c r="K86" s="136"/>
      <c r="L86" s="136"/>
      <c r="M86" s="136"/>
      <c r="N86" s="136"/>
      <c r="O86" s="136"/>
      <c r="P86" s="136"/>
      <c r="Q86" s="246"/>
      <c r="R86" s="247"/>
      <c r="S86" s="247"/>
      <c r="T86" s="247"/>
      <c r="U86" s="247"/>
      <c r="V86" s="248"/>
      <c r="W86" s="255"/>
      <c r="X86" s="256"/>
      <c r="Y86" s="256"/>
      <c r="Z86" s="256"/>
      <c r="AA86" s="64"/>
      <c r="AB86" s="65"/>
      <c r="AC86" s="271"/>
      <c r="AD86" s="273"/>
      <c r="AE86" s="65"/>
      <c r="AF86" s="65"/>
      <c r="AG86" s="65"/>
      <c r="AH86" s="66"/>
      <c r="AI86" s="64"/>
      <c r="AJ86" s="65"/>
      <c r="AK86" s="65"/>
      <c r="AL86" s="65"/>
      <c r="AM86" s="271"/>
      <c r="AN86" s="273"/>
      <c r="AO86" s="65"/>
      <c r="AP86" s="65"/>
      <c r="AQ86" s="65"/>
      <c r="AR86" s="66"/>
      <c r="AS86" s="64"/>
      <c r="AT86" s="65"/>
      <c r="AU86" s="65"/>
      <c r="AV86" s="65"/>
      <c r="AW86" s="277"/>
      <c r="AZ86" s="170" t="s">
        <v>112</v>
      </c>
      <c r="BA86" s="5">
        <f>VLOOKUP(AZ86,選択肢シート!$A$2:$B$8,2,FALSE)</f>
        <v>1</v>
      </c>
    </row>
    <row r="87" spans="2:53" ht="18.75" customHeight="1">
      <c r="B87" s="232"/>
      <c r="C87" s="236"/>
      <c r="D87" s="237"/>
      <c r="E87" s="242"/>
      <c r="F87" s="243"/>
      <c r="G87" s="278"/>
      <c r="H87" s="279"/>
      <c r="I87" s="279"/>
      <c r="J87" s="279"/>
      <c r="K87" s="279"/>
      <c r="L87" s="279"/>
      <c r="M87" s="279"/>
      <c r="N87" s="279"/>
      <c r="O87" s="279"/>
      <c r="P87" s="280"/>
      <c r="Q87" s="249"/>
      <c r="R87" s="250"/>
      <c r="S87" s="250"/>
      <c r="T87" s="250"/>
      <c r="U87" s="250"/>
      <c r="V87" s="251"/>
      <c r="W87" s="281"/>
      <c r="X87" s="282"/>
      <c r="Y87" s="282"/>
      <c r="Z87" s="283"/>
      <c r="AA87" s="119"/>
      <c r="AB87" s="133"/>
      <c r="AC87" s="272"/>
      <c r="AD87" s="274"/>
      <c r="AE87" s="133"/>
      <c r="AF87" s="133"/>
      <c r="AG87" s="133"/>
      <c r="AH87" s="275"/>
      <c r="AI87" s="119"/>
      <c r="AJ87" s="133"/>
      <c r="AK87" s="133"/>
      <c r="AL87" s="133"/>
      <c r="AM87" s="272"/>
      <c r="AN87" s="274"/>
      <c r="AO87" s="133"/>
      <c r="AP87" s="133"/>
      <c r="AQ87" s="133"/>
      <c r="AR87" s="275"/>
      <c r="AS87" s="119"/>
      <c r="AT87" s="133"/>
      <c r="AU87" s="133"/>
      <c r="AV87" s="133"/>
      <c r="AW87" s="134"/>
      <c r="AZ87" s="170"/>
      <c r="BA87" s="5">
        <f>VLOOKUP(AZ86,選択肢シート!$A$2:$B$8,2,FALSE)</f>
        <v>1</v>
      </c>
    </row>
    <row r="88" spans="2:53" ht="18.75" customHeight="1">
      <c r="B88" s="233"/>
      <c r="C88" s="238"/>
      <c r="D88" s="239"/>
      <c r="E88" s="244"/>
      <c r="F88" s="245"/>
      <c r="G88" s="238"/>
      <c r="H88" s="34"/>
      <c r="I88" s="34"/>
      <c r="J88" s="34"/>
      <c r="K88" s="34"/>
      <c r="L88" s="34"/>
      <c r="M88" s="34"/>
      <c r="N88" s="34"/>
      <c r="O88" s="34"/>
      <c r="P88" s="239"/>
      <c r="Q88" s="252"/>
      <c r="R88" s="253"/>
      <c r="S88" s="253"/>
      <c r="T88" s="253"/>
      <c r="U88" s="253"/>
      <c r="V88" s="254"/>
      <c r="W88" s="191"/>
      <c r="X88" s="259"/>
      <c r="Y88" s="259"/>
      <c r="Z88" s="192"/>
      <c r="AA88" s="51"/>
      <c r="AB88" s="48"/>
      <c r="AC88" s="230"/>
      <c r="AD88" s="276"/>
      <c r="AE88" s="48"/>
      <c r="AF88" s="48"/>
      <c r="AG88" s="48"/>
      <c r="AH88" s="49"/>
      <c r="AI88" s="51"/>
      <c r="AJ88" s="48"/>
      <c r="AK88" s="48"/>
      <c r="AL88" s="48"/>
      <c r="AM88" s="230"/>
      <c r="AN88" s="276"/>
      <c r="AO88" s="48"/>
      <c r="AP88" s="48"/>
      <c r="AQ88" s="48"/>
      <c r="AR88" s="49"/>
      <c r="AS88" s="51"/>
      <c r="AT88" s="48"/>
      <c r="AU88" s="48"/>
      <c r="AV88" s="48"/>
      <c r="AW88" s="156"/>
      <c r="AZ88" s="170"/>
      <c r="BA88" s="5">
        <f>VLOOKUP(AZ86,選択肢シート!$A$2:$B$8,2,FALSE)</f>
        <v>1</v>
      </c>
    </row>
    <row r="89" spans="2:53" ht="18.75" customHeight="1">
      <c r="B89" s="231">
        <v>47</v>
      </c>
      <c r="C89" s="234"/>
      <c r="D89" s="235"/>
      <c r="E89" s="240"/>
      <c r="F89" s="241"/>
      <c r="G89" s="135"/>
      <c r="H89" s="136"/>
      <c r="I89" s="136"/>
      <c r="J89" s="136"/>
      <c r="K89" s="136"/>
      <c r="L89" s="136"/>
      <c r="M89" s="136"/>
      <c r="N89" s="136"/>
      <c r="O89" s="136"/>
      <c r="P89" s="136"/>
      <c r="Q89" s="246"/>
      <c r="R89" s="247"/>
      <c r="S89" s="247"/>
      <c r="T89" s="247"/>
      <c r="U89" s="247"/>
      <c r="V89" s="248"/>
      <c r="W89" s="255"/>
      <c r="X89" s="256"/>
      <c r="Y89" s="256"/>
      <c r="Z89" s="256"/>
      <c r="AA89" s="64"/>
      <c r="AB89" s="65"/>
      <c r="AC89" s="271"/>
      <c r="AD89" s="273"/>
      <c r="AE89" s="65"/>
      <c r="AF89" s="65"/>
      <c r="AG89" s="65"/>
      <c r="AH89" s="66"/>
      <c r="AI89" s="64"/>
      <c r="AJ89" s="65"/>
      <c r="AK89" s="65"/>
      <c r="AL89" s="65"/>
      <c r="AM89" s="271"/>
      <c r="AN89" s="273"/>
      <c r="AO89" s="65"/>
      <c r="AP89" s="65"/>
      <c r="AQ89" s="65"/>
      <c r="AR89" s="66"/>
      <c r="AS89" s="64"/>
      <c r="AT89" s="65"/>
      <c r="AU89" s="65"/>
      <c r="AV89" s="65"/>
      <c r="AW89" s="277"/>
      <c r="AZ89" s="170" t="s">
        <v>112</v>
      </c>
      <c r="BA89" s="5">
        <f>VLOOKUP(AZ89,選択肢シート!$A$2:$B$8,2,FALSE)</f>
        <v>1</v>
      </c>
    </row>
    <row r="90" spans="2:53" ht="18.75" customHeight="1">
      <c r="B90" s="232"/>
      <c r="C90" s="236"/>
      <c r="D90" s="237"/>
      <c r="E90" s="242"/>
      <c r="F90" s="243"/>
      <c r="G90" s="278"/>
      <c r="H90" s="279"/>
      <c r="I90" s="279"/>
      <c r="J90" s="279"/>
      <c r="K90" s="279"/>
      <c r="L90" s="279"/>
      <c r="M90" s="279"/>
      <c r="N90" s="279"/>
      <c r="O90" s="279"/>
      <c r="P90" s="280"/>
      <c r="Q90" s="249"/>
      <c r="R90" s="250"/>
      <c r="S90" s="250"/>
      <c r="T90" s="250"/>
      <c r="U90" s="250"/>
      <c r="V90" s="251"/>
      <c r="W90" s="281"/>
      <c r="X90" s="282"/>
      <c r="Y90" s="282"/>
      <c r="Z90" s="283"/>
      <c r="AA90" s="119"/>
      <c r="AB90" s="133"/>
      <c r="AC90" s="272"/>
      <c r="AD90" s="274"/>
      <c r="AE90" s="133"/>
      <c r="AF90" s="133"/>
      <c r="AG90" s="133"/>
      <c r="AH90" s="275"/>
      <c r="AI90" s="119"/>
      <c r="AJ90" s="133"/>
      <c r="AK90" s="133"/>
      <c r="AL90" s="133"/>
      <c r="AM90" s="272"/>
      <c r="AN90" s="274"/>
      <c r="AO90" s="133"/>
      <c r="AP90" s="133"/>
      <c r="AQ90" s="133"/>
      <c r="AR90" s="275"/>
      <c r="AS90" s="119"/>
      <c r="AT90" s="133"/>
      <c r="AU90" s="133"/>
      <c r="AV90" s="133"/>
      <c r="AW90" s="134"/>
      <c r="AZ90" s="170"/>
      <c r="BA90" s="5">
        <f>VLOOKUP(AZ89,選択肢シート!$A$2:$B$8,2,FALSE)</f>
        <v>1</v>
      </c>
    </row>
    <row r="91" spans="2:53" ht="18.75" customHeight="1" thickBot="1">
      <c r="B91" s="233"/>
      <c r="C91" s="238"/>
      <c r="D91" s="239"/>
      <c r="E91" s="244"/>
      <c r="F91" s="245"/>
      <c r="G91" s="238"/>
      <c r="H91" s="34"/>
      <c r="I91" s="34"/>
      <c r="J91" s="34"/>
      <c r="K91" s="34"/>
      <c r="L91" s="34"/>
      <c r="M91" s="34"/>
      <c r="N91" s="34"/>
      <c r="O91" s="34"/>
      <c r="P91" s="239"/>
      <c r="Q91" s="252"/>
      <c r="R91" s="253"/>
      <c r="S91" s="253"/>
      <c r="T91" s="253"/>
      <c r="U91" s="253"/>
      <c r="V91" s="254"/>
      <c r="W91" s="191"/>
      <c r="X91" s="259"/>
      <c r="Y91" s="259"/>
      <c r="Z91" s="192"/>
      <c r="AA91" s="51"/>
      <c r="AB91" s="48"/>
      <c r="AC91" s="230"/>
      <c r="AD91" s="276"/>
      <c r="AE91" s="48"/>
      <c r="AF91" s="48"/>
      <c r="AG91" s="48"/>
      <c r="AH91" s="49"/>
      <c r="AI91" s="51"/>
      <c r="AJ91" s="48"/>
      <c r="AK91" s="48"/>
      <c r="AL91" s="48"/>
      <c r="AM91" s="230"/>
      <c r="AN91" s="276"/>
      <c r="AO91" s="48"/>
      <c r="AP91" s="48"/>
      <c r="AQ91" s="48"/>
      <c r="AR91" s="49"/>
      <c r="AS91" s="51"/>
      <c r="AT91" s="48"/>
      <c r="AU91" s="48"/>
      <c r="AV91" s="48"/>
      <c r="AW91" s="156"/>
      <c r="AZ91" s="170"/>
      <c r="BA91" s="5">
        <f>VLOOKUP(AZ89,選択肢シート!$A$2:$B$8,2,FALSE)</f>
        <v>1</v>
      </c>
    </row>
    <row r="92" spans="2:53" ht="18.75" customHeight="1" thickTop="1">
      <c r="B92" s="339" t="s">
        <v>118</v>
      </c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323" t="s">
        <v>122</v>
      </c>
      <c r="P92" s="323"/>
      <c r="Q92" s="323"/>
      <c r="R92" s="323"/>
      <c r="S92" s="323"/>
      <c r="T92" s="323"/>
      <c r="U92" s="324"/>
      <c r="V92" s="329" t="s">
        <v>111</v>
      </c>
      <c r="W92" s="330"/>
      <c r="X92" s="330"/>
      <c r="Y92" s="330"/>
      <c r="Z92" s="330"/>
      <c r="AA92" s="330"/>
      <c r="AB92" s="330"/>
      <c r="AC92" s="330"/>
      <c r="AD92" s="341" t="s">
        <v>110</v>
      </c>
      <c r="AE92" s="342"/>
      <c r="AF92" s="342"/>
      <c r="AG92" s="342"/>
      <c r="AH92" s="342"/>
      <c r="AI92" s="342"/>
      <c r="AJ92" s="342"/>
      <c r="AK92" s="342"/>
      <c r="AL92" s="342"/>
      <c r="AM92" s="343"/>
      <c r="AN92" s="333" t="s">
        <v>101</v>
      </c>
      <c r="AO92" s="333"/>
      <c r="AP92" s="333"/>
      <c r="AQ92" s="333"/>
      <c r="AR92" s="333"/>
      <c r="AS92" s="333"/>
      <c r="AT92" s="333"/>
      <c r="AU92" s="333"/>
      <c r="AV92" s="333"/>
      <c r="AW92" s="334"/>
    </row>
    <row r="93" spans="2:53" ht="18.75" customHeight="1">
      <c r="B93" s="340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325"/>
      <c r="P93" s="325"/>
      <c r="Q93" s="325"/>
      <c r="R93" s="325"/>
      <c r="S93" s="325"/>
      <c r="T93" s="325"/>
      <c r="U93" s="326"/>
      <c r="V93" s="232"/>
      <c r="W93" s="118"/>
      <c r="X93" s="118"/>
      <c r="Y93" s="118"/>
      <c r="Z93" s="118"/>
      <c r="AA93" s="118"/>
      <c r="AB93" s="118"/>
      <c r="AC93" s="118"/>
      <c r="AD93" s="389" t="str">
        <f>IF(登録用紙!AD92="","",登録用紙!AD92)</f>
        <v/>
      </c>
      <c r="AE93" s="390"/>
      <c r="AF93" s="390"/>
      <c r="AG93" s="390"/>
      <c r="AH93" s="390"/>
      <c r="AI93" s="390"/>
      <c r="AJ93" s="390"/>
      <c r="AK93" s="390"/>
      <c r="AL93" s="390"/>
      <c r="AM93" s="391"/>
      <c r="AN93" s="335"/>
      <c r="AO93" s="335"/>
      <c r="AP93" s="335"/>
      <c r="AQ93" s="335"/>
      <c r="AR93" s="335"/>
      <c r="AS93" s="335"/>
      <c r="AT93" s="335"/>
      <c r="AU93" s="335"/>
      <c r="AV93" s="335"/>
      <c r="AW93" s="336"/>
    </row>
    <row r="94" spans="2:53" ht="18.75" customHeight="1" thickBot="1">
      <c r="B94" s="70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327"/>
      <c r="P94" s="327"/>
      <c r="Q94" s="327"/>
      <c r="R94" s="327"/>
      <c r="S94" s="327"/>
      <c r="T94" s="327"/>
      <c r="U94" s="328"/>
      <c r="V94" s="331"/>
      <c r="W94" s="332"/>
      <c r="X94" s="332"/>
      <c r="Y94" s="332"/>
      <c r="Z94" s="332"/>
      <c r="AA94" s="332"/>
      <c r="AB94" s="332"/>
      <c r="AC94" s="332"/>
      <c r="AD94" s="392"/>
      <c r="AE94" s="393"/>
      <c r="AF94" s="393"/>
      <c r="AG94" s="393"/>
      <c r="AH94" s="393"/>
      <c r="AI94" s="393"/>
      <c r="AJ94" s="393"/>
      <c r="AK94" s="393"/>
      <c r="AL94" s="393"/>
      <c r="AM94" s="394"/>
      <c r="AN94" s="337"/>
      <c r="AO94" s="337"/>
      <c r="AP94" s="337"/>
      <c r="AQ94" s="337"/>
      <c r="AR94" s="337"/>
      <c r="AS94" s="337"/>
      <c r="AT94" s="337"/>
      <c r="AU94" s="337"/>
      <c r="AV94" s="337"/>
      <c r="AW94" s="338"/>
    </row>
    <row r="95" spans="2:53" ht="18.75" customHeight="1" thickTop="1">
      <c r="B95" s="320" t="s">
        <v>108</v>
      </c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</row>
    <row r="96" spans="2:53" ht="18.75" customHeight="1">
      <c r="B96" s="321" t="s">
        <v>104</v>
      </c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</row>
    <row r="97" spans="2:49" ht="18.75" customHeight="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22" t="s">
        <v>105</v>
      </c>
      <c r="AI97" s="322"/>
      <c r="AJ97" s="322"/>
      <c r="AK97" s="322"/>
      <c r="AL97" s="322"/>
      <c r="AM97" s="322"/>
      <c r="AN97" s="322"/>
      <c r="AO97" s="322"/>
      <c r="AP97" s="322"/>
      <c r="AQ97" s="322"/>
      <c r="AR97" s="322"/>
      <c r="AS97" s="322"/>
      <c r="AT97" s="322"/>
      <c r="AU97" s="322"/>
      <c r="AV97" s="322"/>
      <c r="AW97" s="322"/>
    </row>
  </sheetData>
  <mergeCells count="409">
    <mergeCell ref="AZ68:AZ70"/>
    <mergeCell ref="AZ71:AZ73"/>
    <mergeCell ref="AZ74:AZ76"/>
    <mergeCell ref="AZ77:AZ79"/>
    <mergeCell ref="AZ80:AZ82"/>
    <mergeCell ref="AZ83:AZ85"/>
    <mergeCell ref="AZ86:AZ88"/>
    <mergeCell ref="AZ89:AZ91"/>
    <mergeCell ref="AZ41:AZ43"/>
    <mergeCell ref="AZ44:AZ46"/>
    <mergeCell ref="AZ47:AZ49"/>
    <mergeCell ref="AZ50:AZ52"/>
    <mergeCell ref="AZ53:AZ55"/>
    <mergeCell ref="AZ56:AZ58"/>
    <mergeCell ref="AZ59:AZ61"/>
    <mergeCell ref="AZ62:AZ64"/>
    <mergeCell ref="AZ65:AZ67"/>
    <mergeCell ref="AZ14:AZ16"/>
    <mergeCell ref="AZ17:AZ19"/>
    <mergeCell ref="AZ20:AZ22"/>
    <mergeCell ref="AZ23:AZ25"/>
    <mergeCell ref="AZ26:AZ28"/>
    <mergeCell ref="AZ29:AZ31"/>
    <mergeCell ref="AZ32:AZ34"/>
    <mergeCell ref="AZ35:AZ37"/>
    <mergeCell ref="AZ38:AZ40"/>
    <mergeCell ref="B96:AW96"/>
    <mergeCell ref="AH97:AW97"/>
    <mergeCell ref="B92:N94"/>
    <mergeCell ref="O92:U94"/>
    <mergeCell ref="V92:AC94"/>
    <mergeCell ref="AN92:AW94"/>
    <mergeCell ref="B95:AW95"/>
    <mergeCell ref="AA89:AC91"/>
    <mergeCell ref="AD89:AH91"/>
    <mergeCell ref="AI89:AM91"/>
    <mergeCell ref="AN89:AR91"/>
    <mergeCell ref="AS89:AW91"/>
    <mergeCell ref="G90:P91"/>
    <mergeCell ref="W90:Z91"/>
    <mergeCell ref="B89:B91"/>
    <mergeCell ref="C89:D91"/>
    <mergeCell ref="E89:F91"/>
    <mergeCell ref="G89:P89"/>
    <mergeCell ref="Q89:V91"/>
    <mergeCell ref="W89:Z89"/>
    <mergeCell ref="AD92:AM92"/>
    <mergeCell ref="AD93:AM94"/>
    <mergeCell ref="AA86:AC88"/>
    <mergeCell ref="AD86:AH88"/>
    <mergeCell ref="AI86:AM88"/>
    <mergeCell ref="AN86:AR88"/>
    <mergeCell ref="AS86:AW88"/>
    <mergeCell ref="G87:P88"/>
    <mergeCell ref="W87:Z88"/>
    <mergeCell ref="B86:B88"/>
    <mergeCell ref="C86:D88"/>
    <mergeCell ref="E86:F88"/>
    <mergeCell ref="G86:P86"/>
    <mergeCell ref="Q86:V88"/>
    <mergeCell ref="W86:Z86"/>
    <mergeCell ref="AA83:AC85"/>
    <mergeCell ref="AD83:AH85"/>
    <mergeCell ref="AI83:AM85"/>
    <mergeCell ref="AN83:AR85"/>
    <mergeCell ref="AS83:AW85"/>
    <mergeCell ref="G84:P85"/>
    <mergeCell ref="W84:Z85"/>
    <mergeCell ref="B83:B85"/>
    <mergeCell ref="C83:D85"/>
    <mergeCell ref="E83:F85"/>
    <mergeCell ref="G83:P83"/>
    <mergeCell ref="Q83:V85"/>
    <mergeCell ref="W83:Z83"/>
    <mergeCell ref="AA80:AC82"/>
    <mergeCell ref="AD80:AH82"/>
    <mergeCell ref="AI80:AM82"/>
    <mergeCell ref="AN80:AR82"/>
    <mergeCell ref="AS80:AW82"/>
    <mergeCell ref="G81:P82"/>
    <mergeCell ref="W81:Z82"/>
    <mergeCell ref="B80:B82"/>
    <mergeCell ref="C80:D82"/>
    <mergeCell ref="E80:F82"/>
    <mergeCell ref="G80:P80"/>
    <mergeCell ref="Q80:V82"/>
    <mergeCell ref="W80:Z80"/>
    <mergeCell ref="AA77:AC79"/>
    <mergeCell ref="AD77:AH79"/>
    <mergeCell ref="AI77:AM79"/>
    <mergeCell ref="AN77:AR79"/>
    <mergeCell ref="AS77:AW79"/>
    <mergeCell ref="G78:P79"/>
    <mergeCell ref="W78:Z79"/>
    <mergeCell ref="B77:B79"/>
    <mergeCell ref="C77:D79"/>
    <mergeCell ref="E77:F79"/>
    <mergeCell ref="G77:P77"/>
    <mergeCell ref="Q77:V79"/>
    <mergeCell ref="W77:Z77"/>
    <mergeCell ref="AA74:AC76"/>
    <mergeCell ref="AD74:AH76"/>
    <mergeCell ref="AI74:AM76"/>
    <mergeCell ref="AN74:AR76"/>
    <mergeCell ref="AS74:AW76"/>
    <mergeCell ref="G75:P76"/>
    <mergeCell ref="W75:Z76"/>
    <mergeCell ref="B74:B76"/>
    <mergeCell ref="C74:D76"/>
    <mergeCell ref="E74:F76"/>
    <mergeCell ref="G74:P74"/>
    <mergeCell ref="Q74:V76"/>
    <mergeCell ref="W74:Z74"/>
    <mergeCell ref="AA71:AC73"/>
    <mergeCell ref="AD71:AH73"/>
    <mergeCell ref="AI71:AM73"/>
    <mergeCell ref="AN71:AR73"/>
    <mergeCell ref="AS71:AW73"/>
    <mergeCell ref="G72:P73"/>
    <mergeCell ref="W72:Z73"/>
    <mergeCell ref="B71:B73"/>
    <mergeCell ref="C71:D73"/>
    <mergeCell ref="E71:F73"/>
    <mergeCell ref="G71:P71"/>
    <mergeCell ref="Q71:V73"/>
    <mergeCell ref="W71:Z71"/>
    <mergeCell ref="AA68:AC70"/>
    <mergeCell ref="AD68:AH70"/>
    <mergeCell ref="AI68:AM70"/>
    <mergeCell ref="AN68:AR70"/>
    <mergeCell ref="AS68:AW70"/>
    <mergeCell ref="G69:P70"/>
    <mergeCell ref="W69:Z70"/>
    <mergeCell ref="B68:B70"/>
    <mergeCell ref="C68:D70"/>
    <mergeCell ref="E68:F70"/>
    <mergeCell ref="G68:P68"/>
    <mergeCell ref="Q68:V70"/>
    <mergeCell ref="W68:Z68"/>
    <mergeCell ref="AA65:AC67"/>
    <mergeCell ref="AD65:AH67"/>
    <mergeCell ref="AI65:AM67"/>
    <mergeCell ref="AN65:AR67"/>
    <mergeCell ref="AS65:AW67"/>
    <mergeCell ref="G66:P67"/>
    <mergeCell ref="W66:Z67"/>
    <mergeCell ref="B65:B67"/>
    <mergeCell ref="C65:D67"/>
    <mergeCell ref="E65:F67"/>
    <mergeCell ref="G65:P65"/>
    <mergeCell ref="Q65:V67"/>
    <mergeCell ref="W65:Z65"/>
    <mergeCell ref="AA62:AC64"/>
    <mergeCell ref="AD62:AH64"/>
    <mergeCell ref="AI62:AM64"/>
    <mergeCell ref="AN62:AR64"/>
    <mergeCell ref="AS62:AW64"/>
    <mergeCell ref="G63:P64"/>
    <mergeCell ref="W63:Z64"/>
    <mergeCell ref="B62:B64"/>
    <mergeCell ref="C62:D64"/>
    <mergeCell ref="E62:F64"/>
    <mergeCell ref="G62:P62"/>
    <mergeCell ref="Q62:V64"/>
    <mergeCell ref="W62:Z62"/>
    <mergeCell ref="AA59:AC61"/>
    <mergeCell ref="AD59:AH61"/>
    <mergeCell ref="AI59:AM61"/>
    <mergeCell ref="AN59:AR61"/>
    <mergeCell ref="AS59:AW61"/>
    <mergeCell ref="G60:P61"/>
    <mergeCell ref="W60:Z61"/>
    <mergeCell ref="B59:B61"/>
    <mergeCell ref="C59:D61"/>
    <mergeCell ref="E59:F61"/>
    <mergeCell ref="G59:P59"/>
    <mergeCell ref="Q59:V61"/>
    <mergeCell ref="W59:Z59"/>
    <mergeCell ref="AA56:AC58"/>
    <mergeCell ref="AD56:AH58"/>
    <mergeCell ref="AI56:AM58"/>
    <mergeCell ref="AN56:AR58"/>
    <mergeCell ref="AS56:AW58"/>
    <mergeCell ref="G57:P58"/>
    <mergeCell ref="W57:Z58"/>
    <mergeCell ref="B56:B58"/>
    <mergeCell ref="C56:D58"/>
    <mergeCell ref="E56:F58"/>
    <mergeCell ref="G56:P56"/>
    <mergeCell ref="Q56:V58"/>
    <mergeCell ref="W56:Z56"/>
    <mergeCell ref="AA53:AC55"/>
    <mergeCell ref="AD53:AH55"/>
    <mergeCell ref="AI53:AM55"/>
    <mergeCell ref="AN53:AR55"/>
    <mergeCell ref="AS53:AW55"/>
    <mergeCell ref="G54:P55"/>
    <mergeCell ref="W54:Z55"/>
    <mergeCell ref="B53:B55"/>
    <mergeCell ref="C53:D55"/>
    <mergeCell ref="E53:F55"/>
    <mergeCell ref="G53:P53"/>
    <mergeCell ref="Q53:V55"/>
    <mergeCell ref="W53:Z53"/>
    <mergeCell ref="AA50:AC52"/>
    <mergeCell ref="AD50:AH52"/>
    <mergeCell ref="AI50:AM52"/>
    <mergeCell ref="AN50:AR52"/>
    <mergeCell ref="AS50:AW52"/>
    <mergeCell ref="G51:P52"/>
    <mergeCell ref="W51:Z52"/>
    <mergeCell ref="B50:B52"/>
    <mergeCell ref="C50:D52"/>
    <mergeCell ref="E50:F52"/>
    <mergeCell ref="G50:P50"/>
    <mergeCell ref="Q50:V52"/>
    <mergeCell ref="W50:Z50"/>
    <mergeCell ref="AA47:AC49"/>
    <mergeCell ref="AD47:AH49"/>
    <mergeCell ref="AI47:AM49"/>
    <mergeCell ref="AN47:AR49"/>
    <mergeCell ref="AS47:AW49"/>
    <mergeCell ref="G48:P49"/>
    <mergeCell ref="W48:Z49"/>
    <mergeCell ref="B47:B49"/>
    <mergeCell ref="C47:D49"/>
    <mergeCell ref="E47:F49"/>
    <mergeCell ref="G47:P47"/>
    <mergeCell ref="Q47:V49"/>
    <mergeCell ref="W47:Z47"/>
    <mergeCell ref="AA44:AC46"/>
    <mergeCell ref="AD44:AH46"/>
    <mergeCell ref="AI44:AM46"/>
    <mergeCell ref="AN44:AR46"/>
    <mergeCell ref="AS44:AW46"/>
    <mergeCell ref="G45:P46"/>
    <mergeCell ref="W45:Z46"/>
    <mergeCell ref="B44:B46"/>
    <mergeCell ref="C44:D46"/>
    <mergeCell ref="E44:F46"/>
    <mergeCell ref="G44:P44"/>
    <mergeCell ref="Q44:V46"/>
    <mergeCell ref="W44:Z44"/>
    <mergeCell ref="AA41:AC43"/>
    <mergeCell ref="AD41:AH43"/>
    <mergeCell ref="AI41:AM43"/>
    <mergeCell ref="AN41:AR43"/>
    <mergeCell ref="AS41:AW43"/>
    <mergeCell ref="G42:P43"/>
    <mergeCell ref="W42:Z43"/>
    <mergeCell ref="B41:B43"/>
    <mergeCell ref="C41:D43"/>
    <mergeCell ref="E41:F43"/>
    <mergeCell ref="G41:P41"/>
    <mergeCell ref="Q41:V43"/>
    <mergeCell ref="W41:Z41"/>
    <mergeCell ref="AA38:AC40"/>
    <mergeCell ref="AD38:AH40"/>
    <mergeCell ref="AI38:AM40"/>
    <mergeCell ref="AN38:AR40"/>
    <mergeCell ref="AS38:AW40"/>
    <mergeCell ref="G39:P40"/>
    <mergeCell ref="W39:Z40"/>
    <mergeCell ref="B38:B40"/>
    <mergeCell ref="C38:D40"/>
    <mergeCell ref="E38:F40"/>
    <mergeCell ref="G38:P38"/>
    <mergeCell ref="Q38:V40"/>
    <mergeCell ref="W38:Z38"/>
    <mergeCell ref="AA35:AC37"/>
    <mergeCell ref="AD35:AH37"/>
    <mergeCell ref="AI35:AM37"/>
    <mergeCell ref="AN35:AR37"/>
    <mergeCell ref="AS35:AW37"/>
    <mergeCell ref="G36:P37"/>
    <mergeCell ref="W36:Z37"/>
    <mergeCell ref="B35:B37"/>
    <mergeCell ref="C35:D37"/>
    <mergeCell ref="E35:F37"/>
    <mergeCell ref="G35:P35"/>
    <mergeCell ref="Q35:V37"/>
    <mergeCell ref="W35:Z35"/>
    <mergeCell ref="AA32:AC34"/>
    <mergeCell ref="AD32:AH34"/>
    <mergeCell ref="AI32:AM34"/>
    <mergeCell ref="AN32:AR34"/>
    <mergeCell ref="AS32:AW34"/>
    <mergeCell ref="G33:P34"/>
    <mergeCell ref="W33:Z34"/>
    <mergeCell ref="B32:B34"/>
    <mergeCell ref="C32:D34"/>
    <mergeCell ref="E32:F34"/>
    <mergeCell ref="G32:P32"/>
    <mergeCell ref="Q32:V34"/>
    <mergeCell ref="W32:Z32"/>
    <mergeCell ref="AA29:AC31"/>
    <mergeCell ref="AD29:AH31"/>
    <mergeCell ref="AI29:AM31"/>
    <mergeCell ref="AN29:AR31"/>
    <mergeCell ref="AS29:AW31"/>
    <mergeCell ref="G30:P31"/>
    <mergeCell ref="W30:Z31"/>
    <mergeCell ref="B29:B31"/>
    <mergeCell ref="C29:D31"/>
    <mergeCell ref="E29:F31"/>
    <mergeCell ref="G29:P29"/>
    <mergeCell ref="Q29:V31"/>
    <mergeCell ref="W29:Z29"/>
    <mergeCell ref="AA26:AC28"/>
    <mergeCell ref="AD26:AH28"/>
    <mergeCell ref="AI26:AM28"/>
    <mergeCell ref="AN26:AR28"/>
    <mergeCell ref="AS26:AW28"/>
    <mergeCell ref="G27:P28"/>
    <mergeCell ref="W27:Z28"/>
    <mergeCell ref="B26:B28"/>
    <mergeCell ref="C26:D28"/>
    <mergeCell ref="E26:F28"/>
    <mergeCell ref="G26:P26"/>
    <mergeCell ref="Q26:V28"/>
    <mergeCell ref="W26:Z26"/>
    <mergeCell ref="AA23:AC25"/>
    <mergeCell ref="AD23:AH25"/>
    <mergeCell ref="AI23:AM25"/>
    <mergeCell ref="AN23:AR25"/>
    <mergeCell ref="AS23:AW25"/>
    <mergeCell ref="G24:P25"/>
    <mergeCell ref="W24:Z25"/>
    <mergeCell ref="B23:B25"/>
    <mergeCell ref="C23:D25"/>
    <mergeCell ref="E23:F25"/>
    <mergeCell ref="G23:P23"/>
    <mergeCell ref="Q23:V25"/>
    <mergeCell ref="W23:Z23"/>
    <mergeCell ref="AA20:AC22"/>
    <mergeCell ref="AD20:AH22"/>
    <mergeCell ref="AI20:AM22"/>
    <mergeCell ref="AN20:AR22"/>
    <mergeCell ref="AS20:AW22"/>
    <mergeCell ref="G21:P22"/>
    <mergeCell ref="W21:Z22"/>
    <mergeCell ref="B20:B22"/>
    <mergeCell ref="C20:D22"/>
    <mergeCell ref="E20:F22"/>
    <mergeCell ref="G20:P20"/>
    <mergeCell ref="Q20:V22"/>
    <mergeCell ref="W20:Z20"/>
    <mergeCell ref="AA17:AC19"/>
    <mergeCell ref="AD17:AH19"/>
    <mergeCell ref="AI17:AM19"/>
    <mergeCell ref="AN17:AR19"/>
    <mergeCell ref="AS17:AW19"/>
    <mergeCell ref="G18:P19"/>
    <mergeCell ref="W18:Z19"/>
    <mergeCell ref="B17:B19"/>
    <mergeCell ref="C17:D19"/>
    <mergeCell ref="E17:F19"/>
    <mergeCell ref="G17:P17"/>
    <mergeCell ref="Q17:V19"/>
    <mergeCell ref="W17:Z17"/>
    <mergeCell ref="AI14:AM16"/>
    <mergeCell ref="AN14:AR16"/>
    <mergeCell ref="AS14:AW16"/>
    <mergeCell ref="G15:P16"/>
    <mergeCell ref="W15:Z16"/>
    <mergeCell ref="AN12:AR13"/>
    <mergeCell ref="AS12:AW13"/>
    <mergeCell ref="G13:P13"/>
    <mergeCell ref="W13:Z13"/>
    <mergeCell ref="B14:B16"/>
    <mergeCell ref="C14:D16"/>
    <mergeCell ref="E14:F16"/>
    <mergeCell ref="G14:P14"/>
    <mergeCell ref="Q14:V16"/>
    <mergeCell ref="W14:Z14"/>
    <mergeCell ref="AR10:AW11"/>
    <mergeCell ref="B12:B13"/>
    <mergeCell ref="C12:D13"/>
    <mergeCell ref="E12:F13"/>
    <mergeCell ref="G12:P12"/>
    <mergeCell ref="Q12:V13"/>
    <mergeCell ref="W12:Z12"/>
    <mergeCell ref="AA12:AC13"/>
    <mergeCell ref="AD12:AH13"/>
    <mergeCell ref="AI12:AM13"/>
    <mergeCell ref="B10:P11"/>
    <mergeCell ref="Q10:T11"/>
    <mergeCell ref="U10:AC11"/>
    <mergeCell ref="AD10:AG11"/>
    <mergeCell ref="AH10:AM11"/>
    <mergeCell ref="AN10:AQ11"/>
    <mergeCell ref="AA14:AC16"/>
    <mergeCell ref="AD14:AH16"/>
    <mergeCell ref="B6:I7"/>
    <mergeCell ref="J6:Y7"/>
    <mergeCell ref="Z6:AG7"/>
    <mergeCell ref="AH6:AW7"/>
    <mergeCell ref="B8:I9"/>
    <mergeCell ref="J8:Y9"/>
    <mergeCell ref="Z8:AG9"/>
    <mergeCell ref="AH8:AW9"/>
    <mergeCell ref="G1:AQ3"/>
    <mergeCell ref="AS1:AV2"/>
    <mergeCell ref="B4:E5"/>
    <mergeCell ref="R4:U5"/>
    <mergeCell ref="V4:AP5"/>
    <mergeCell ref="AQ4:AW5"/>
    <mergeCell ref="F4:O5"/>
    <mergeCell ref="P4:Q5"/>
  </mergeCells>
  <phoneticPr fontId="2"/>
  <conditionalFormatting sqref="B14:Z91">
    <cfRule type="expression" dxfId="8" priority="1">
      <formula>IF($BA14=7,TRUE,FALSE)</formula>
    </cfRule>
    <cfRule type="expression" dxfId="7" priority="2">
      <formula>IF($BA14=6,TRUE,FALSE)</formula>
    </cfRule>
    <cfRule type="expression" dxfId="6" priority="3">
      <formula>IF($BA14=5,TRUE,FALSE)</formula>
    </cfRule>
    <cfRule type="expression" dxfId="5" priority="4">
      <formula>IF($BA14=4,TRUE,FALSE)</formula>
    </cfRule>
    <cfRule type="expression" dxfId="4" priority="5">
      <formula>IF($BA14=3,TRUE,FALSE)</formula>
    </cfRule>
    <cfRule type="expression" dxfId="3" priority="6">
      <formula>IF($BA14=2,TRUE,FALSE)</formula>
    </cfRule>
  </conditionalFormatting>
  <dataValidations count="4">
    <dataValidation type="list" allowBlank="1" showInputMessage="1" showErrorMessage="1" sqref="AQ4:AW5" xr:uid="{00000000-0002-0000-0200-000000000000}">
      <formula1>"１２ブロック"</formula1>
    </dataValidation>
    <dataValidation imeMode="disabled" allowBlank="1" showInputMessage="1" showErrorMessage="1" sqref="C14:F91 Q14:V91" xr:uid="{00000000-0002-0000-0200-000001000000}"/>
    <dataValidation imeMode="fullKatakana" allowBlank="1" showInputMessage="1" showErrorMessage="1" sqref="G14:P14 G17:P17 G20:P20 G23:P23 G26:P26 G29:P29 G32:P32 G35:P35 G38:P38 G41:P41 G44:P44 G47:P47 G50:P50 G53:P53 G56:P56 G59:P59 G62:P62 G65:P65 G68:P68 G71:P71 G74:P74 G77:P77 G80:P80 G83:P83 G86:P86 G89:P89" xr:uid="{00000000-0002-0000-0200-000002000000}"/>
    <dataValidation type="list" allowBlank="1" showInputMessage="1" showErrorMessage="1" sqref="O92:U94" xr:uid="{00000000-0002-0000-0200-000003000000}">
      <formula1>"□,☑"</formula1>
    </dataValidation>
  </dataValidations>
  <printOptions horizontalCentered="1" verticalCentered="1"/>
  <pageMargins left="0.31" right="0.31" top="0.31" bottom="0.31" header="0.24000000000000002" footer="0.24000000000000002"/>
  <pageSetup paperSize="9" scale="45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選択肢シート!$A$2:$A$8</xm:f>
          </x14:formula1>
          <xm:sqref>AZ14:AZ91</xm:sqref>
        </x14:dataValidation>
      </x14:dataValidations>
    </ext>
    <ext xmlns:mx="http://schemas.microsoft.com/office/mac/excel/2008/main" uri="{64002731-A6B0-56B0-2670-7721B7C09600}">
      <mx:PLV Mode="0" OnePage="0" WScale="48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FFCC"/>
    <pageSetUpPr fitToPage="1"/>
  </sheetPr>
  <dimension ref="B1:BA97"/>
  <sheetViews>
    <sheetView view="pageBreakPreview" zoomScale="75" zoomScaleNormal="75" zoomScalePageLayoutView="75" workbookViewId="0">
      <selection activeCell="O92" sqref="O92:U94"/>
    </sheetView>
  </sheetViews>
  <sheetFormatPr defaultColWidth="3.19921875" defaultRowHeight="12.75"/>
  <cols>
    <col min="1" max="1" width="2.19921875" customWidth="1"/>
    <col min="2" max="49" width="4.19921875" customWidth="1"/>
    <col min="50" max="50" width="2.19921875" customWidth="1"/>
    <col min="51" max="51" width="3.19921875" customWidth="1"/>
    <col min="52" max="52" width="47" customWidth="1"/>
    <col min="53" max="53" width="0" hidden="1" customWidth="1"/>
  </cols>
  <sheetData>
    <row r="1" spans="2:53" ht="18.75" customHeight="1">
      <c r="C1" s="1"/>
      <c r="D1" s="1"/>
      <c r="E1" s="1"/>
      <c r="F1" s="1"/>
      <c r="G1" s="6" t="str">
        <f>登録用紙記載例!K1</f>
        <v>2026　三井のリハウス東京都U-12サッカー　ブロックリーグ
登録用紙　兼　メンバー表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4"/>
      <c r="AS1" s="386" t="s">
        <v>119</v>
      </c>
      <c r="AT1" s="386"/>
      <c r="AU1" s="386"/>
      <c r="AV1" s="386"/>
      <c r="AW1" s="1"/>
    </row>
    <row r="2" spans="2:53" ht="18.75" customHeight="1">
      <c r="B2" s="1"/>
      <c r="C2" s="1"/>
      <c r="D2" s="1"/>
      <c r="E2" s="1"/>
      <c r="F2" s="1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1"/>
      <c r="AS2" s="387"/>
      <c r="AT2" s="387"/>
      <c r="AU2" s="387"/>
      <c r="AV2" s="387"/>
      <c r="AW2" s="1"/>
    </row>
    <row r="3" spans="2:53" ht="18.75" customHeight="1" thickBot="1">
      <c r="B3" s="2"/>
      <c r="C3" s="2"/>
      <c r="D3" s="2"/>
      <c r="E3" s="2"/>
      <c r="F3" s="2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2"/>
      <c r="AS3" s="2"/>
      <c r="AT3" s="2"/>
      <c r="AU3" s="2"/>
      <c r="AV3" s="2"/>
      <c r="AW3" s="2"/>
    </row>
    <row r="4" spans="2:53" ht="18.75" customHeight="1" thickTop="1">
      <c r="B4" s="14" t="s">
        <v>2</v>
      </c>
      <c r="C4" s="15"/>
      <c r="D4" s="15"/>
      <c r="E4" s="16"/>
      <c r="F4" s="50">
        <f>登録用紙!F4</f>
        <v>0</v>
      </c>
      <c r="G4" s="46"/>
      <c r="H4" s="46"/>
      <c r="I4" s="46"/>
      <c r="J4" s="46"/>
      <c r="K4" s="46"/>
      <c r="L4" s="46"/>
      <c r="M4" s="46"/>
      <c r="N4" s="46"/>
      <c r="O4" s="46"/>
      <c r="P4" s="46" t="str">
        <f>登録用紙!P4</f>
        <v>( 土 )</v>
      </c>
      <c r="Q4" s="47"/>
      <c r="R4" s="20" t="s">
        <v>3</v>
      </c>
      <c r="S4" s="21"/>
      <c r="T4" s="21"/>
      <c r="U4" s="22"/>
      <c r="V4" s="26">
        <f>登録用紙!V4</f>
        <v>0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8"/>
      <c r="AQ4" s="32" t="str">
        <f>登録用紙!AQ4</f>
        <v>１２ブロック</v>
      </c>
      <c r="AR4" s="32"/>
      <c r="AS4" s="32"/>
      <c r="AT4" s="32"/>
      <c r="AU4" s="32"/>
      <c r="AV4" s="32"/>
      <c r="AW4" s="33"/>
    </row>
    <row r="5" spans="2:53" ht="18.75" customHeight="1">
      <c r="B5" s="17"/>
      <c r="C5" s="18"/>
      <c r="D5" s="18"/>
      <c r="E5" s="19"/>
      <c r="F5" s="51"/>
      <c r="G5" s="48"/>
      <c r="H5" s="48"/>
      <c r="I5" s="48"/>
      <c r="J5" s="48"/>
      <c r="K5" s="48"/>
      <c r="L5" s="48"/>
      <c r="M5" s="48"/>
      <c r="N5" s="48"/>
      <c r="O5" s="48"/>
      <c r="P5" s="48"/>
      <c r="Q5" s="49"/>
      <c r="R5" s="23"/>
      <c r="S5" s="24"/>
      <c r="T5" s="24"/>
      <c r="U5" s="25"/>
      <c r="V5" s="29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1"/>
      <c r="AQ5" s="34"/>
      <c r="AR5" s="34"/>
      <c r="AS5" s="34"/>
      <c r="AT5" s="34"/>
      <c r="AU5" s="34"/>
      <c r="AV5" s="34"/>
      <c r="AW5" s="35"/>
    </row>
    <row r="6" spans="2:53" ht="18.75" customHeight="1">
      <c r="B6" s="377" t="s">
        <v>5</v>
      </c>
      <c r="C6" s="378"/>
      <c r="D6" s="378"/>
      <c r="E6" s="378"/>
      <c r="F6" s="378"/>
      <c r="G6" s="378"/>
      <c r="H6" s="378"/>
      <c r="I6" s="378"/>
      <c r="J6" s="379">
        <f>登録用紙!J6</f>
        <v>0</v>
      </c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79"/>
      <c r="V6" s="379"/>
      <c r="W6" s="379"/>
      <c r="X6" s="379"/>
      <c r="Y6" s="379"/>
      <c r="Z6" s="64" t="s">
        <v>7</v>
      </c>
      <c r="AA6" s="65"/>
      <c r="AB6" s="65"/>
      <c r="AC6" s="65"/>
      <c r="AD6" s="65"/>
      <c r="AE6" s="65"/>
      <c r="AF6" s="65"/>
      <c r="AG6" s="66"/>
      <c r="AH6" s="59">
        <f>登録用紙!AH6</f>
        <v>0</v>
      </c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67"/>
    </row>
    <row r="7" spans="2:53" ht="18.75" customHeight="1">
      <c r="B7" s="142"/>
      <c r="C7" s="143"/>
      <c r="D7" s="143"/>
      <c r="E7" s="143"/>
      <c r="F7" s="143"/>
      <c r="G7" s="143"/>
      <c r="H7" s="143"/>
      <c r="I7" s="143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  <c r="Y7" s="380"/>
      <c r="Z7" s="51"/>
      <c r="AA7" s="48"/>
      <c r="AB7" s="48"/>
      <c r="AC7" s="48"/>
      <c r="AD7" s="48"/>
      <c r="AE7" s="48"/>
      <c r="AF7" s="48"/>
      <c r="AG7" s="49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8"/>
    </row>
    <row r="8" spans="2:53" ht="18.75" customHeight="1">
      <c r="B8" s="231" t="s">
        <v>9</v>
      </c>
      <c r="C8" s="381"/>
      <c r="D8" s="381"/>
      <c r="E8" s="381"/>
      <c r="F8" s="381"/>
      <c r="G8" s="381"/>
      <c r="H8" s="381"/>
      <c r="I8" s="381"/>
      <c r="J8" s="379">
        <f>登録用紙!J8</f>
        <v>0</v>
      </c>
      <c r="K8" s="379"/>
      <c r="L8" s="379"/>
      <c r="M8" s="379"/>
      <c r="N8" s="379"/>
      <c r="O8" s="379"/>
      <c r="P8" s="379"/>
      <c r="Q8" s="379"/>
      <c r="R8" s="379"/>
      <c r="S8" s="379"/>
      <c r="T8" s="379"/>
      <c r="U8" s="379"/>
      <c r="V8" s="379"/>
      <c r="W8" s="379"/>
      <c r="X8" s="379"/>
      <c r="Y8" s="379"/>
      <c r="Z8" s="64" t="s">
        <v>11</v>
      </c>
      <c r="AA8" s="65"/>
      <c r="AB8" s="65"/>
      <c r="AC8" s="65"/>
      <c r="AD8" s="65"/>
      <c r="AE8" s="65"/>
      <c r="AF8" s="65"/>
      <c r="AG8" s="66"/>
      <c r="AH8" s="383">
        <f>登録用紙!AH8</f>
        <v>0</v>
      </c>
      <c r="AI8" s="383"/>
      <c r="AJ8" s="383"/>
      <c r="AK8" s="383"/>
      <c r="AL8" s="383"/>
      <c r="AM8" s="383"/>
      <c r="AN8" s="383"/>
      <c r="AO8" s="383"/>
      <c r="AP8" s="383"/>
      <c r="AQ8" s="383"/>
      <c r="AR8" s="383"/>
      <c r="AS8" s="383"/>
      <c r="AT8" s="383"/>
      <c r="AU8" s="383"/>
      <c r="AV8" s="383"/>
      <c r="AW8" s="384"/>
    </row>
    <row r="9" spans="2:53" ht="18.75" customHeight="1" thickBot="1">
      <c r="B9" s="331"/>
      <c r="C9" s="332"/>
      <c r="D9" s="332"/>
      <c r="E9" s="332"/>
      <c r="F9" s="332"/>
      <c r="G9" s="332"/>
      <c r="H9" s="332"/>
      <c r="I9" s="332"/>
      <c r="J9" s="382"/>
      <c r="K9" s="382"/>
      <c r="L9" s="382"/>
      <c r="M9" s="382"/>
      <c r="N9" s="382"/>
      <c r="O9" s="382"/>
      <c r="P9" s="382"/>
      <c r="Q9" s="382"/>
      <c r="R9" s="382"/>
      <c r="S9" s="382"/>
      <c r="T9" s="382"/>
      <c r="U9" s="382"/>
      <c r="V9" s="382"/>
      <c r="W9" s="382"/>
      <c r="X9" s="382"/>
      <c r="Y9" s="382"/>
      <c r="Z9" s="76"/>
      <c r="AA9" s="71"/>
      <c r="AB9" s="71"/>
      <c r="AC9" s="71"/>
      <c r="AD9" s="71"/>
      <c r="AE9" s="71"/>
      <c r="AF9" s="71"/>
      <c r="AG9" s="72"/>
      <c r="AH9" s="379"/>
      <c r="AI9" s="379"/>
      <c r="AJ9" s="379"/>
      <c r="AK9" s="379"/>
      <c r="AL9" s="379"/>
      <c r="AM9" s="379"/>
      <c r="AN9" s="379"/>
      <c r="AO9" s="379"/>
      <c r="AP9" s="379"/>
      <c r="AQ9" s="379"/>
      <c r="AR9" s="379"/>
      <c r="AS9" s="379"/>
      <c r="AT9" s="379"/>
      <c r="AU9" s="379"/>
      <c r="AV9" s="379"/>
      <c r="AW9" s="385"/>
    </row>
    <row r="10" spans="2:53" ht="18.75" customHeight="1" thickTop="1">
      <c r="B10" s="221" t="str">
        <f>登録用紙!B24</f>
        <v>　試合日時：　2026 年　　　月　　　日 　（　　 ）</v>
      </c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3"/>
      <c r="Q10" s="211" t="s">
        <v>45</v>
      </c>
      <c r="R10" s="212"/>
      <c r="S10" s="212"/>
      <c r="T10" s="212"/>
      <c r="U10" s="227"/>
      <c r="V10" s="227"/>
      <c r="W10" s="227"/>
      <c r="X10" s="227"/>
      <c r="Y10" s="227"/>
      <c r="Z10" s="227"/>
      <c r="AA10" s="227"/>
      <c r="AB10" s="227"/>
      <c r="AC10" s="227"/>
      <c r="AD10" s="217" t="s">
        <v>46</v>
      </c>
      <c r="AE10" s="181"/>
      <c r="AF10" s="181"/>
      <c r="AG10" s="181"/>
      <c r="AH10" s="46"/>
      <c r="AI10" s="46"/>
      <c r="AJ10" s="46"/>
      <c r="AK10" s="46"/>
      <c r="AL10" s="46"/>
      <c r="AM10" s="229"/>
      <c r="AN10" s="180" t="s">
        <v>47</v>
      </c>
      <c r="AO10" s="181"/>
      <c r="AP10" s="181"/>
      <c r="AQ10" s="181"/>
      <c r="AR10" s="46"/>
      <c r="AS10" s="46"/>
      <c r="AT10" s="46"/>
      <c r="AU10" s="46"/>
      <c r="AV10" s="46"/>
      <c r="AW10" s="204"/>
    </row>
    <row r="11" spans="2:53" ht="18.75" customHeight="1">
      <c r="B11" s="224"/>
      <c r="C11" s="225"/>
      <c r="D11" s="225"/>
      <c r="E11" s="225"/>
      <c r="F11" s="388"/>
      <c r="G11" s="388"/>
      <c r="H11" s="388"/>
      <c r="I11" s="388"/>
      <c r="J11" s="388"/>
      <c r="K11" s="388"/>
      <c r="L11" s="388"/>
      <c r="M11" s="388"/>
      <c r="N11" s="388"/>
      <c r="O11" s="225"/>
      <c r="P11" s="226"/>
      <c r="Q11" s="213"/>
      <c r="R11" s="214"/>
      <c r="S11" s="214"/>
      <c r="T11" s="214"/>
      <c r="U11" s="228"/>
      <c r="V11" s="228"/>
      <c r="W11" s="228"/>
      <c r="X11" s="228"/>
      <c r="Y11" s="228"/>
      <c r="Z11" s="228"/>
      <c r="AA11" s="228"/>
      <c r="AB11" s="228"/>
      <c r="AC11" s="228"/>
      <c r="AD11" s="218"/>
      <c r="AE11" s="183"/>
      <c r="AF11" s="183"/>
      <c r="AG11" s="183"/>
      <c r="AH11" s="48"/>
      <c r="AI11" s="48"/>
      <c r="AJ11" s="48"/>
      <c r="AK11" s="48"/>
      <c r="AL11" s="48"/>
      <c r="AM11" s="230"/>
      <c r="AN11" s="182"/>
      <c r="AO11" s="183"/>
      <c r="AP11" s="183"/>
      <c r="AQ11" s="183"/>
      <c r="AR11" s="48"/>
      <c r="AS11" s="48"/>
      <c r="AT11" s="48"/>
      <c r="AU11" s="48"/>
      <c r="AV11" s="48"/>
      <c r="AW11" s="156"/>
    </row>
    <row r="12" spans="2:53" ht="18.75" customHeight="1">
      <c r="B12" s="172" t="s">
        <v>50</v>
      </c>
      <c r="C12" s="189" t="s">
        <v>51</v>
      </c>
      <c r="D12" s="190"/>
      <c r="E12" s="189" t="s">
        <v>52</v>
      </c>
      <c r="F12" s="190"/>
      <c r="G12" s="193" t="s">
        <v>53</v>
      </c>
      <c r="H12" s="194"/>
      <c r="I12" s="194"/>
      <c r="J12" s="194"/>
      <c r="K12" s="194"/>
      <c r="L12" s="194"/>
      <c r="M12" s="194"/>
      <c r="N12" s="194"/>
      <c r="O12" s="194"/>
      <c r="P12" s="195"/>
      <c r="Q12" s="64" t="s">
        <v>54</v>
      </c>
      <c r="R12" s="65"/>
      <c r="S12" s="65"/>
      <c r="T12" s="65"/>
      <c r="U12" s="65"/>
      <c r="V12" s="65"/>
      <c r="W12" s="196" t="s">
        <v>55</v>
      </c>
      <c r="X12" s="197"/>
      <c r="Y12" s="197"/>
      <c r="Z12" s="197"/>
      <c r="AA12" s="198" t="s">
        <v>56</v>
      </c>
      <c r="AB12" s="194"/>
      <c r="AC12" s="199"/>
      <c r="AD12" s="203" t="s">
        <v>57</v>
      </c>
      <c r="AE12" s="203"/>
      <c r="AF12" s="203"/>
      <c r="AG12" s="203"/>
      <c r="AH12" s="203"/>
      <c r="AI12" s="203" t="s">
        <v>58</v>
      </c>
      <c r="AJ12" s="203"/>
      <c r="AK12" s="203"/>
      <c r="AL12" s="203"/>
      <c r="AM12" s="262"/>
      <c r="AN12" s="257" t="s">
        <v>57</v>
      </c>
      <c r="AO12" s="203"/>
      <c r="AP12" s="203"/>
      <c r="AQ12" s="203"/>
      <c r="AR12" s="203"/>
      <c r="AS12" s="203" t="s">
        <v>58</v>
      </c>
      <c r="AT12" s="203"/>
      <c r="AU12" s="203"/>
      <c r="AV12" s="203"/>
      <c r="AW12" s="258"/>
    </row>
    <row r="13" spans="2:53" ht="18.75" customHeight="1">
      <c r="B13" s="188"/>
      <c r="C13" s="191"/>
      <c r="D13" s="192"/>
      <c r="E13" s="191"/>
      <c r="F13" s="192"/>
      <c r="G13" s="191" t="s">
        <v>59</v>
      </c>
      <c r="H13" s="259"/>
      <c r="I13" s="259"/>
      <c r="J13" s="259"/>
      <c r="K13" s="259"/>
      <c r="L13" s="259"/>
      <c r="M13" s="259"/>
      <c r="N13" s="259"/>
      <c r="O13" s="259"/>
      <c r="P13" s="192"/>
      <c r="Q13" s="51"/>
      <c r="R13" s="48"/>
      <c r="S13" s="48"/>
      <c r="T13" s="48"/>
      <c r="U13" s="48"/>
      <c r="V13" s="48"/>
      <c r="W13" s="260" t="s">
        <v>60</v>
      </c>
      <c r="X13" s="261"/>
      <c r="Y13" s="261"/>
      <c r="Z13" s="261"/>
      <c r="AA13" s="200"/>
      <c r="AB13" s="201"/>
      <c r="AC13" s="202"/>
      <c r="AD13" s="203"/>
      <c r="AE13" s="203"/>
      <c r="AF13" s="203"/>
      <c r="AG13" s="203"/>
      <c r="AH13" s="203"/>
      <c r="AI13" s="203"/>
      <c r="AJ13" s="203"/>
      <c r="AK13" s="203"/>
      <c r="AL13" s="203"/>
      <c r="AM13" s="262"/>
      <c r="AN13" s="257"/>
      <c r="AO13" s="203"/>
      <c r="AP13" s="203"/>
      <c r="AQ13" s="203"/>
      <c r="AR13" s="203"/>
      <c r="AS13" s="203"/>
      <c r="AT13" s="203"/>
      <c r="AU13" s="203"/>
      <c r="AV13" s="203"/>
      <c r="AW13" s="258"/>
    </row>
    <row r="14" spans="2:53" ht="18.75" customHeight="1">
      <c r="B14" s="231">
        <v>48</v>
      </c>
      <c r="C14" s="234"/>
      <c r="D14" s="235"/>
      <c r="E14" s="240"/>
      <c r="F14" s="241"/>
      <c r="G14" s="135"/>
      <c r="H14" s="136"/>
      <c r="I14" s="136"/>
      <c r="J14" s="136"/>
      <c r="K14" s="136"/>
      <c r="L14" s="136"/>
      <c r="M14" s="136"/>
      <c r="N14" s="136"/>
      <c r="O14" s="136"/>
      <c r="P14" s="136"/>
      <c r="Q14" s="246"/>
      <c r="R14" s="247"/>
      <c r="S14" s="247"/>
      <c r="T14" s="247"/>
      <c r="U14" s="247"/>
      <c r="V14" s="248"/>
      <c r="W14" s="255"/>
      <c r="X14" s="256"/>
      <c r="Y14" s="256"/>
      <c r="Z14" s="256"/>
      <c r="AA14" s="64"/>
      <c r="AB14" s="65"/>
      <c r="AC14" s="271"/>
      <c r="AD14" s="273"/>
      <c r="AE14" s="65"/>
      <c r="AF14" s="65"/>
      <c r="AG14" s="65"/>
      <c r="AH14" s="66"/>
      <c r="AI14" s="64"/>
      <c r="AJ14" s="65"/>
      <c r="AK14" s="65"/>
      <c r="AL14" s="65"/>
      <c r="AM14" s="271"/>
      <c r="AN14" s="273"/>
      <c r="AO14" s="65"/>
      <c r="AP14" s="65"/>
      <c r="AQ14" s="65"/>
      <c r="AR14" s="66"/>
      <c r="AS14" s="64"/>
      <c r="AT14" s="65"/>
      <c r="AU14" s="65"/>
      <c r="AV14" s="65"/>
      <c r="AW14" s="277"/>
      <c r="AZ14" s="170" t="s">
        <v>112</v>
      </c>
      <c r="BA14" s="5">
        <f>VLOOKUP(AZ14,選択肢シート!$A$2:$B$6,2,FALSE)</f>
        <v>1</v>
      </c>
    </row>
    <row r="15" spans="2:53" ht="18.75" customHeight="1">
      <c r="B15" s="232"/>
      <c r="C15" s="236"/>
      <c r="D15" s="237"/>
      <c r="E15" s="242"/>
      <c r="F15" s="243"/>
      <c r="G15" s="278"/>
      <c r="H15" s="279"/>
      <c r="I15" s="279"/>
      <c r="J15" s="279"/>
      <c r="K15" s="279"/>
      <c r="L15" s="279"/>
      <c r="M15" s="279"/>
      <c r="N15" s="279"/>
      <c r="O15" s="279"/>
      <c r="P15" s="280"/>
      <c r="Q15" s="249"/>
      <c r="R15" s="250"/>
      <c r="S15" s="250"/>
      <c r="T15" s="250"/>
      <c r="U15" s="250"/>
      <c r="V15" s="251"/>
      <c r="W15" s="281"/>
      <c r="X15" s="282"/>
      <c r="Y15" s="282"/>
      <c r="Z15" s="283"/>
      <c r="AA15" s="119"/>
      <c r="AB15" s="133"/>
      <c r="AC15" s="272"/>
      <c r="AD15" s="274"/>
      <c r="AE15" s="133"/>
      <c r="AF15" s="133"/>
      <c r="AG15" s="133"/>
      <c r="AH15" s="275"/>
      <c r="AI15" s="119"/>
      <c r="AJ15" s="133"/>
      <c r="AK15" s="133"/>
      <c r="AL15" s="133"/>
      <c r="AM15" s="272"/>
      <c r="AN15" s="274"/>
      <c r="AO15" s="133"/>
      <c r="AP15" s="133"/>
      <c r="AQ15" s="133"/>
      <c r="AR15" s="275"/>
      <c r="AS15" s="119"/>
      <c r="AT15" s="133"/>
      <c r="AU15" s="133"/>
      <c r="AV15" s="133"/>
      <c r="AW15" s="134"/>
      <c r="AZ15" s="170"/>
      <c r="BA15" s="5">
        <f>VLOOKUP(AZ14,選択肢シート!$A$2:$B$6,2,FALSE)</f>
        <v>1</v>
      </c>
    </row>
    <row r="16" spans="2:53" ht="18.75" customHeight="1">
      <c r="B16" s="233"/>
      <c r="C16" s="238"/>
      <c r="D16" s="239"/>
      <c r="E16" s="244"/>
      <c r="F16" s="245"/>
      <c r="G16" s="238"/>
      <c r="H16" s="34"/>
      <c r="I16" s="34"/>
      <c r="J16" s="34"/>
      <c r="K16" s="34"/>
      <c r="L16" s="34"/>
      <c r="M16" s="34"/>
      <c r="N16" s="34"/>
      <c r="O16" s="34"/>
      <c r="P16" s="239"/>
      <c r="Q16" s="252"/>
      <c r="R16" s="253"/>
      <c r="S16" s="253"/>
      <c r="T16" s="253"/>
      <c r="U16" s="253"/>
      <c r="V16" s="254"/>
      <c r="W16" s="191"/>
      <c r="X16" s="259"/>
      <c r="Y16" s="259"/>
      <c r="Z16" s="192"/>
      <c r="AA16" s="51"/>
      <c r="AB16" s="48"/>
      <c r="AC16" s="230"/>
      <c r="AD16" s="276"/>
      <c r="AE16" s="48"/>
      <c r="AF16" s="48"/>
      <c r="AG16" s="48"/>
      <c r="AH16" s="49"/>
      <c r="AI16" s="51"/>
      <c r="AJ16" s="48"/>
      <c r="AK16" s="48"/>
      <c r="AL16" s="48"/>
      <c r="AM16" s="230"/>
      <c r="AN16" s="276"/>
      <c r="AO16" s="48"/>
      <c r="AP16" s="48"/>
      <c r="AQ16" s="48"/>
      <c r="AR16" s="49"/>
      <c r="AS16" s="51"/>
      <c r="AT16" s="48"/>
      <c r="AU16" s="48"/>
      <c r="AV16" s="48"/>
      <c r="AW16" s="156"/>
      <c r="AZ16" s="170"/>
      <c r="BA16" s="5">
        <f>VLOOKUP(AZ14,選択肢シート!$A$2:$B$6,2,FALSE)</f>
        <v>1</v>
      </c>
    </row>
    <row r="17" spans="2:53" ht="18.75" customHeight="1">
      <c r="B17" s="231">
        <v>49</v>
      </c>
      <c r="C17" s="234"/>
      <c r="D17" s="235"/>
      <c r="E17" s="240"/>
      <c r="F17" s="241"/>
      <c r="G17" s="135"/>
      <c r="H17" s="136"/>
      <c r="I17" s="136"/>
      <c r="J17" s="136"/>
      <c r="K17" s="136"/>
      <c r="L17" s="136"/>
      <c r="M17" s="136"/>
      <c r="N17" s="136"/>
      <c r="O17" s="136"/>
      <c r="P17" s="136"/>
      <c r="Q17" s="246"/>
      <c r="R17" s="247"/>
      <c r="S17" s="247"/>
      <c r="T17" s="247"/>
      <c r="U17" s="247"/>
      <c r="V17" s="248"/>
      <c r="W17" s="255"/>
      <c r="X17" s="256"/>
      <c r="Y17" s="256"/>
      <c r="Z17" s="256"/>
      <c r="AA17" s="64"/>
      <c r="AB17" s="65"/>
      <c r="AC17" s="271"/>
      <c r="AD17" s="273"/>
      <c r="AE17" s="65"/>
      <c r="AF17" s="65"/>
      <c r="AG17" s="65"/>
      <c r="AH17" s="66"/>
      <c r="AI17" s="64"/>
      <c r="AJ17" s="65"/>
      <c r="AK17" s="65"/>
      <c r="AL17" s="65"/>
      <c r="AM17" s="271"/>
      <c r="AN17" s="273"/>
      <c r="AO17" s="65"/>
      <c r="AP17" s="65"/>
      <c r="AQ17" s="65"/>
      <c r="AR17" s="66"/>
      <c r="AS17" s="64"/>
      <c r="AT17" s="65"/>
      <c r="AU17" s="65"/>
      <c r="AV17" s="65"/>
      <c r="AW17" s="277"/>
      <c r="AZ17" s="170" t="s">
        <v>112</v>
      </c>
      <c r="BA17" s="5">
        <f>VLOOKUP(AZ17,選択肢シート!$A$2:$B$6,2,FALSE)</f>
        <v>1</v>
      </c>
    </row>
    <row r="18" spans="2:53" ht="18.75" customHeight="1">
      <c r="B18" s="232"/>
      <c r="C18" s="236"/>
      <c r="D18" s="237"/>
      <c r="E18" s="242"/>
      <c r="F18" s="243"/>
      <c r="G18" s="278"/>
      <c r="H18" s="279"/>
      <c r="I18" s="279"/>
      <c r="J18" s="279"/>
      <c r="K18" s="279"/>
      <c r="L18" s="279"/>
      <c r="M18" s="279"/>
      <c r="N18" s="279"/>
      <c r="O18" s="279"/>
      <c r="P18" s="280"/>
      <c r="Q18" s="249"/>
      <c r="R18" s="250"/>
      <c r="S18" s="250"/>
      <c r="T18" s="250"/>
      <c r="U18" s="250"/>
      <c r="V18" s="251"/>
      <c r="W18" s="281"/>
      <c r="X18" s="282"/>
      <c r="Y18" s="282"/>
      <c r="Z18" s="283"/>
      <c r="AA18" s="119"/>
      <c r="AB18" s="133"/>
      <c r="AC18" s="272"/>
      <c r="AD18" s="274"/>
      <c r="AE18" s="133"/>
      <c r="AF18" s="133"/>
      <c r="AG18" s="133"/>
      <c r="AH18" s="275"/>
      <c r="AI18" s="119"/>
      <c r="AJ18" s="133"/>
      <c r="AK18" s="133"/>
      <c r="AL18" s="133"/>
      <c r="AM18" s="272"/>
      <c r="AN18" s="274"/>
      <c r="AO18" s="133"/>
      <c r="AP18" s="133"/>
      <c r="AQ18" s="133"/>
      <c r="AR18" s="275"/>
      <c r="AS18" s="119"/>
      <c r="AT18" s="133"/>
      <c r="AU18" s="133"/>
      <c r="AV18" s="133"/>
      <c r="AW18" s="134"/>
      <c r="AZ18" s="170"/>
      <c r="BA18" s="5">
        <f>VLOOKUP(AZ17,選択肢シート!$A$2:$B$6,2,FALSE)</f>
        <v>1</v>
      </c>
    </row>
    <row r="19" spans="2:53" ht="18.75" customHeight="1">
      <c r="B19" s="233"/>
      <c r="C19" s="238"/>
      <c r="D19" s="239"/>
      <c r="E19" s="244"/>
      <c r="F19" s="245"/>
      <c r="G19" s="238"/>
      <c r="H19" s="34"/>
      <c r="I19" s="34"/>
      <c r="J19" s="34"/>
      <c r="K19" s="34"/>
      <c r="L19" s="34"/>
      <c r="M19" s="34"/>
      <c r="N19" s="34"/>
      <c r="O19" s="34"/>
      <c r="P19" s="239"/>
      <c r="Q19" s="252"/>
      <c r="R19" s="253"/>
      <c r="S19" s="253"/>
      <c r="T19" s="253"/>
      <c r="U19" s="253"/>
      <c r="V19" s="254"/>
      <c r="W19" s="191"/>
      <c r="X19" s="259"/>
      <c r="Y19" s="259"/>
      <c r="Z19" s="192"/>
      <c r="AA19" s="51"/>
      <c r="AB19" s="48"/>
      <c r="AC19" s="230"/>
      <c r="AD19" s="276"/>
      <c r="AE19" s="48"/>
      <c r="AF19" s="48"/>
      <c r="AG19" s="48"/>
      <c r="AH19" s="49"/>
      <c r="AI19" s="51"/>
      <c r="AJ19" s="48"/>
      <c r="AK19" s="48"/>
      <c r="AL19" s="48"/>
      <c r="AM19" s="230"/>
      <c r="AN19" s="276"/>
      <c r="AO19" s="48"/>
      <c r="AP19" s="48"/>
      <c r="AQ19" s="48"/>
      <c r="AR19" s="49"/>
      <c r="AS19" s="51"/>
      <c r="AT19" s="48"/>
      <c r="AU19" s="48"/>
      <c r="AV19" s="48"/>
      <c r="AW19" s="156"/>
      <c r="AZ19" s="170"/>
      <c r="BA19" s="5">
        <f>VLOOKUP(AZ17,選択肢シート!$A$2:$B$6,2,FALSE)</f>
        <v>1</v>
      </c>
    </row>
    <row r="20" spans="2:53" ht="18.75" customHeight="1">
      <c r="B20" s="231">
        <v>50</v>
      </c>
      <c r="C20" s="234"/>
      <c r="D20" s="235"/>
      <c r="E20" s="240"/>
      <c r="F20" s="241"/>
      <c r="G20" s="135"/>
      <c r="H20" s="136"/>
      <c r="I20" s="136"/>
      <c r="J20" s="136"/>
      <c r="K20" s="136"/>
      <c r="L20" s="136"/>
      <c r="M20" s="136"/>
      <c r="N20" s="136"/>
      <c r="O20" s="136"/>
      <c r="P20" s="136"/>
      <c r="Q20" s="246"/>
      <c r="R20" s="247"/>
      <c r="S20" s="247"/>
      <c r="T20" s="247"/>
      <c r="U20" s="247"/>
      <c r="V20" s="248"/>
      <c r="W20" s="255"/>
      <c r="X20" s="256"/>
      <c r="Y20" s="256"/>
      <c r="Z20" s="256"/>
      <c r="AA20" s="64"/>
      <c r="AB20" s="65"/>
      <c r="AC20" s="271"/>
      <c r="AD20" s="273"/>
      <c r="AE20" s="65"/>
      <c r="AF20" s="65"/>
      <c r="AG20" s="65"/>
      <c r="AH20" s="66"/>
      <c r="AI20" s="64"/>
      <c r="AJ20" s="65"/>
      <c r="AK20" s="65"/>
      <c r="AL20" s="65"/>
      <c r="AM20" s="271"/>
      <c r="AN20" s="273"/>
      <c r="AO20" s="65"/>
      <c r="AP20" s="65"/>
      <c r="AQ20" s="65"/>
      <c r="AR20" s="66"/>
      <c r="AS20" s="64"/>
      <c r="AT20" s="65"/>
      <c r="AU20" s="65"/>
      <c r="AV20" s="65"/>
      <c r="AW20" s="277"/>
      <c r="AZ20" s="170" t="s">
        <v>112</v>
      </c>
      <c r="BA20" s="5">
        <f>VLOOKUP(AZ20,選択肢シート!$A$2:$B$6,2,FALSE)</f>
        <v>1</v>
      </c>
    </row>
    <row r="21" spans="2:53" ht="18.75" customHeight="1">
      <c r="B21" s="232"/>
      <c r="C21" s="236"/>
      <c r="D21" s="237"/>
      <c r="E21" s="242"/>
      <c r="F21" s="243"/>
      <c r="G21" s="278"/>
      <c r="H21" s="279"/>
      <c r="I21" s="279"/>
      <c r="J21" s="279"/>
      <c r="K21" s="279"/>
      <c r="L21" s="279"/>
      <c r="M21" s="279"/>
      <c r="N21" s="279"/>
      <c r="O21" s="279"/>
      <c r="P21" s="280"/>
      <c r="Q21" s="249"/>
      <c r="R21" s="250"/>
      <c r="S21" s="250"/>
      <c r="T21" s="250"/>
      <c r="U21" s="250"/>
      <c r="V21" s="251"/>
      <c r="W21" s="281"/>
      <c r="X21" s="282"/>
      <c r="Y21" s="282"/>
      <c r="Z21" s="283"/>
      <c r="AA21" s="119"/>
      <c r="AB21" s="133"/>
      <c r="AC21" s="272"/>
      <c r="AD21" s="274"/>
      <c r="AE21" s="133"/>
      <c r="AF21" s="133"/>
      <c r="AG21" s="133"/>
      <c r="AH21" s="275"/>
      <c r="AI21" s="119"/>
      <c r="AJ21" s="133"/>
      <c r="AK21" s="133"/>
      <c r="AL21" s="133"/>
      <c r="AM21" s="272"/>
      <c r="AN21" s="274"/>
      <c r="AO21" s="133"/>
      <c r="AP21" s="133"/>
      <c r="AQ21" s="133"/>
      <c r="AR21" s="275"/>
      <c r="AS21" s="119"/>
      <c r="AT21" s="133"/>
      <c r="AU21" s="133"/>
      <c r="AV21" s="133"/>
      <c r="AW21" s="134"/>
      <c r="AZ21" s="170"/>
      <c r="BA21" s="5">
        <f>VLOOKUP(AZ20,選択肢シート!$A$2:$B$6,2,FALSE)</f>
        <v>1</v>
      </c>
    </row>
    <row r="22" spans="2:53" ht="18.75" customHeight="1">
      <c r="B22" s="233"/>
      <c r="C22" s="238"/>
      <c r="D22" s="239"/>
      <c r="E22" s="244"/>
      <c r="F22" s="245"/>
      <c r="G22" s="238"/>
      <c r="H22" s="34"/>
      <c r="I22" s="34"/>
      <c r="J22" s="34"/>
      <c r="K22" s="34"/>
      <c r="L22" s="34"/>
      <c r="M22" s="34"/>
      <c r="N22" s="34"/>
      <c r="O22" s="34"/>
      <c r="P22" s="239"/>
      <c r="Q22" s="252"/>
      <c r="R22" s="253"/>
      <c r="S22" s="253"/>
      <c r="T22" s="253"/>
      <c r="U22" s="253"/>
      <c r="V22" s="254"/>
      <c r="W22" s="191"/>
      <c r="X22" s="259"/>
      <c r="Y22" s="259"/>
      <c r="Z22" s="192"/>
      <c r="AA22" s="51"/>
      <c r="AB22" s="48"/>
      <c r="AC22" s="230"/>
      <c r="AD22" s="276"/>
      <c r="AE22" s="48"/>
      <c r="AF22" s="48"/>
      <c r="AG22" s="48"/>
      <c r="AH22" s="49"/>
      <c r="AI22" s="51"/>
      <c r="AJ22" s="48"/>
      <c r="AK22" s="48"/>
      <c r="AL22" s="48"/>
      <c r="AM22" s="230"/>
      <c r="AN22" s="276"/>
      <c r="AO22" s="48"/>
      <c r="AP22" s="48"/>
      <c r="AQ22" s="48"/>
      <c r="AR22" s="49"/>
      <c r="AS22" s="51"/>
      <c r="AT22" s="48"/>
      <c r="AU22" s="48"/>
      <c r="AV22" s="48"/>
      <c r="AW22" s="156"/>
      <c r="AZ22" s="170"/>
      <c r="BA22" s="5">
        <f>VLOOKUP(AZ20,選択肢シート!$A$2:$B$6,2,FALSE)</f>
        <v>1</v>
      </c>
    </row>
    <row r="23" spans="2:53" ht="18.75" customHeight="1">
      <c r="B23" s="231">
        <v>51</v>
      </c>
      <c r="C23" s="234"/>
      <c r="D23" s="235"/>
      <c r="E23" s="240"/>
      <c r="F23" s="241"/>
      <c r="G23" s="135"/>
      <c r="H23" s="136"/>
      <c r="I23" s="136"/>
      <c r="J23" s="136"/>
      <c r="K23" s="136"/>
      <c r="L23" s="136"/>
      <c r="M23" s="136"/>
      <c r="N23" s="136"/>
      <c r="O23" s="136"/>
      <c r="P23" s="136"/>
      <c r="Q23" s="246"/>
      <c r="R23" s="247"/>
      <c r="S23" s="247"/>
      <c r="T23" s="247"/>
      <c r="U23" s="247"/>
      <c r="V23" s="248"/>
      <c r="W23" s="255"/>
      <c r="X23" s="256"/>
      <c r="Y23" s="256"/>
      <c r="Z23" s="256"/>
      <c r="AA23" s="64"/>
      <c r="AB23" s="65"/>
      <c r="AC23" s="271"/>
      <c r="AD23" s="273"/>
      <c r="AE23" s="65"/>
      <c r="AF23" s="65"/>
      <c r="AG23" s="65"/>
      <c r="AH23" s="66"/>
      <c r="AI23" s="64"/>
      <c r="AJ23" s="65"/>
      <c r="AK23" s="65"/>
      <c r="AL23" s="65"/>
      <c r="AM23" s="271"/>
      <c r="AN23" s="273"/>
      <c r="AO23" s="65"/>
      <c r="AP23" s="65"/>
      <c r="AQ23" s="65"/>
      <c r="AR23" s="66"/>
      <c r="AS23" s="64"/>
      <c r="AT23" s="65"/>
      <c r="AU23" s="65"/>
      <c r="AV23" s="65"/>
      <c r="AW23" s="277"/>
      <c r="AZ23" s="170" t="s">
        <v>112</v>
      </c>
      <c r="BA23" s="5">
        <f>VLOOKUP(AZ23,選択肢シート!$A$2:$B$6,2,FALSE)</f>
        <v>1</v>
      </c>
    </row>
    <row r="24" spans="2:53" ht="18.75" customHeight="1">
      <c r="B24" s="232"/>
      <c r="C24" s="236"/>
      <c r="D24" s="237"/>
      <c r="E24" s="242"/>
      <c r="F24" s="243"/>
      <c r="G24" s="278"/>
      <c r="H24" s="279"/>
      <c r="I24" s="279"/>
      <c r="J24" s="279"/>
      <c r="K24" s="279"/>
      <c r="L24" s="279"/>
      <c r="M24" s="279"/>
      <c r="N24" s="279"/>
      <c r="O24" s="279"/>
      <c r="P24" s="280"/>
      <c r="Q24" s="249"/>
      <c r="R24" s="250"/>
      <c r="S24" s="250"/>
      <c r="T24" s="250"/>
      <c r="U24" s="250"/>
      <c r="V24" s="251"/>
      <c r="W24" s="281"/>
      <c r="X24" s="282"/>
      <c r="Y24" s="282"/>
      <c r="Z24" s="283"/>
      <c r="AA24" s="119"/>
      <c r="AB24" s="133"/>
      <c r="AC24" s="272"/>
      <c r="AD24" s="274"/>
      <c r="AE24" s="133"/>
      <c r="AF24" s="133"/>
      <c r="AG24" s="133"/>
      <c r="AH24" s="275"/>
      <c r="AI24" s="119"/>
      <c r="AJ24" s="133"/>
      <c r="AK24" s="133"/>
      <c r="AL24" s="133"/>
      <c r="AM24" s="272"/>
      <c r="AN24" s="274"/>
      <c r="AO24" s="133"/>
      <c r="AP24" s="133"/>
      <c r="AQ24" s="133"/>
      <c r="AR24" s="275"/>
      <c r="AS24" s="119"/>
      <c r="AT24" s="133"/>
      <c r="AU24" s="133"/>
      <c r="AV24" s="133"/>
      <c r="AW24" s="134"/>
      <c r="AZ24" s="170"/>
      <c r="BA24" s="5">
        <f>VLOOKUP(AZ23,選択肢シート!$A$2:$B$6,2,FALSE)</f>
        <v>1</v>
      </c>
    </row>
    <row r="25" spans="2:53" ht="18.75" customHeight="1">
      <c r="B25" s="233"/>
      <c r="C25" s="238"/>
      <c r="D25" s="239"/>
      <c r="E25" s="244"/>
      <c r="F25" s="245"/>
      <c r="G25" s="238"/>
      <c r="H25" s="34"/>
      <c r="I25" s="34"/>
      <c r="J25" s="34"/>
      <c r="K25" s="34"/>
      <c r="L25" s="34"/>
      <c r="M25" s="34"/>
      <c r="N25" s="34"/>
      <c r="O25" s="34"/>
      <c r="P25" s="239"/>
      <c r="Q25" s="252"/>
      <c r="R25" s="253"/>
      <c r="S25" s="253"/>
      <c r="T25" s="253"/>
      <c r="U25" s="253"/>
      <c r="V25" s="254"/>
      <c r="W25" s="191"/>
      <c r="X25" s="259"/>
      <c r="Y25" s="259"/>
      <c r="Z25" s="192"/>
      <c r="AA25" s="51"/>
      <c r="AB25" s="48"/>
      <c r="AC25" s="230"/>
      <c r="AD25" s="276"/>
      <c r="AE25" s="48"/>
      <c r="AF25" s="48"/>
      <c r="AG25" s="48"/>
      <c r="AH25" s="49"/>
      <c r="AI25" s="51"/>
      <c r="AJ25" s="48"/>
      <c r="AK25" s="48"/>
      <c r="AL25" s="48"/>
      <c r="AM25" s="230"/>
      <c r="AN25" s="276"/>
      <c r="AO25" s="48"/>
      <c r="AP25" s="48"/>
      <c r="AQ25" s="48"/>
      <c r="AR25" s="49"/>
      <c r="AS25" s="51"/>
      <c r="AT25" s="48"/>
      <c r="AU25" s="48"/>
      <c r="AV25" s="48"/>
      <c r="AW25" s="156"/>
      <c r="AZ25" s="170"/>
      <c r="BA25" s="5">
        <f>VLOOKUP(AZ23,選択肢シート!$A$2:$B$6,2,FALSE)</f>
        <v>1</v>
      </c>
    </row>
    <row r="26" spans="2:53" ht="18.75" customHeight="1">
      <c r="B26" s="231">
        <v>52</v>
      </c>
      <c r="C26" s="234"/>
      <c r="D26" s="235"/>
      <c r="E26" s="240"/>
      <c r="F26" s="241"/>
      <c r="G26" s="135"/>
      <c r="H26" s="136"/>
      <c r="I26" s="136"/>
      <c r="J26" s="136"/>
      <c r="K26" s="136"/>
      <c r="L26" s="136"/>
      <c r="M26" s="136"/>
      <c r="N26" s="136"/>
      <c r="O26" s="136"/>
      <c r="P26" s="136"/>
      <c r="Q26" s="246"/>
      <c r="R26" s="247"/>
      <c r="S26" s="247"/>
      <c r="T26" s="247"/>
      <c r="U26" s="247"/>
      <c r="V26" s="248"/>
      <c r="W26" s="255"/>
      <c r="X26" s="256"/>
      <c r="Y26" s="256"/>
      <c r="Z26" s="256"/>
      <c r="AA26" s="64"/>
      <c r="AB26" s="65"/>
      <c r="AC26" s="271"/>
      <c r="AD26" s="273"/>
      <c r="AE26" s="65"/>
      <c r="AF26" s="65"/>
      <c r="AG26" s="65"/>
      <c r="AH26" s="66"/>
      <c r="AI26" s="64"/>
      <c r="AJ26" s="65"/>
      <c r="AK26" s="65"/>
      <c r="AL26" s="65"/>
      <c r="AM26" s="271"/>
      <c r="AN26" s="273"/>
      <c r="AO26" s="65"/>
      <c r="AP26" s="65"/>
      <c r="AQ26" s="65"/>
      <c r="AR26" s="66"/>
      <c r="AS26" s="64"/>
      <c r="AT26" s="65"/>
      <c r="AU26" s="65"/>
      <c r="AV26" s="65"/>
      <c r="AW26" s="277"/>
      <c r="AZ26" s="170" t="s">
        <v>112</v>
      </c>
      <c r="BA26" s="5">
        <f>VLOOKUP(AZ26,選択肢シート!$A$2:$B$6,2,FALSE)</f>
        <v>1</v>
      </c>
    </row>
    <row r="27" spans="2:53" ht="18.75" customHeight="1">
      <c r="B27" s="232"/>
      <c r="C27" s="236"/>
      <c r="D27" s="237"/>
      <c r="E27" s="242"/>
      <c r="F27" s="243"/>
      <c r="G27" s="278"/>
      <c r="H27" s="279"/>
      <c r="I27" s="279"/>
      <c r="J27" s="279"/>
      <c r="K27" s="279"/>
      <c r="L27" s="279"/>
      <c r="M27" s="279"/>
      <c r="N27" s="279"/>
      <c r="O27" s="279"/>
      <c r="P27" s="280"/>
      <c r="Q27" s="249"/>
      <c r="R27" s="250"/>
      <c r="S27" s="250"/>
      <c r="T27" s="250"/>
      <c r="U27" s="250"/>
      <c r="V27" s="251"/>
      <c r="W27" s="281"/>
      <c r="X27" s="282"/>
      <c r="Y27" s="282"/>
      <c r="Z27" s="283"/>
      <c r="AA27" s="119"/>
      <c r="AB27" s="133"/>
      <c r="AC27" s="272"/>
      <c r="AD27" s="274"/>
      <c r="AE27" s="133"/>
      <c r="AF27" s="133"/>
      <c r="AG27" s="133"/>
      <c r="AH27" s="275"/>
      <c r="AI27" s="119"/>
      <c r="AJ27" s="133"/>
      <c r="AK27" s="133"/>
      <c r="AL27" s="133"/>
      <c r="AM27" s="272"/>
      <c r="AN27" s="274"/>
      <c r="AO27" s="133"/>
      <c r="AP27" s="133"/>
      <c r="AQ27" s="133"/>
      <c r="AR27" s="275"/>
      <c r="AS27" s="119"/>
      <c r="AT27" s="133"/>
      <c r="AU27" s="133"/>
      <c r="AV27" s="133"/>
      <c r="AW27" s="134"/>
      <c r="AZ27" s="170"/>
      <c r="BA27" s="5">
        <f>VLOOKUP(AZ26,選択肢シート!$A$2:$B$6,2,FALSE)</f>
        <v>1</v>
      </c>
    </row>
    <row r="28" spans="2:53" ht="18.75" customHeight="1">
      <c r="B28" s="233"/>
      <c r="C28" s="238"/>
      <c r="D28" s="239"/>
      <c r="E28" s="244"/>
      <c r="F28" s="245"/>
      <c r="G28" s="238"/>
      <c r="H28" s="34"/>
      <c r="I28" s="34"/>
      <c r="J28" s="34"/>
      <c r="K28" s="34"/>
      <c r="L28" s="34"/>
      <c r="M28" s="34"/>
      <c r="N28" s="34"/>
      <c r="O28" s="34"/>
      <c r="P28" s="239"/>
      <c r="Q28" s="252"/>
      <c r="R28" s="253"/>
      <c r="S28" s="253"/>
      <c r="T28" s="253"/>
      <c r="U28" s="253"/>
      <c r="V28" s="254"/>
      <c r="W28" s="191"/>
      <c r="X28" s="259"/>
      <c r="Y28" s="259"/>
      <c r="Z28" s="192"/>
      <c r="AA28" s="51"/>
      <c r="AB28" s="48"/>
      <c r="AC28" s="230"/>
      <c r="AD28" s="276"/>
      <c r="AE28" s="48"/>
      <c r="AF28" s="48"/>
      <c r="AG28" s="48"/>
      <c r="AH28" s="49"/>
      <c r="AI28" s="51"/>
      <c r="AJ28" s="48"/>
      <c r="AK28" s="48"/>
      <c r="AL28" s="48"/>
      <c r="AM28" s="230"/>
      <c r="AN28" s="276"/>
      <c r="AO28" s="48"/>
      <c r="AP28" s="48"/>
      <c r="AQ28" s="48"/>
      <c r="AR28" s="49"/>
      <c r="AS28" s="51"/>
      <c r="AT28" s="48"/>
      <c r="AU28" s="48"/>
      <c r="AV28" s="48"/>
      <c r="AW28" s="156"/>
      <c r="AZ28" s="170"/>
      <c r="BA28" s="5">
        <f>VLOOKUP(AZ26,選択肢シート!$A$2:$B$6,2,FALSE)</f>
        <v>1</v>
      </c>
    </row>
    <row r="29" spans="2:53" ht="18.75" customHeight="1">
      <c r="B29" s="231">
        <v>53</v>
      </c>
      <c r="C29" s="234"/>
      <c r="D29" s="235"/>
      <c r="E29" s="240"/>
      <c r="F29" s="241"/>
      <c r="G29" s="135"/>
      <c r="H29" s="136"/>
      <c r="I29" s="136"/>
      <c r="J29" s="136"/>
      <c r="K29" s="136"/>
      <c r="L29" s="136"/>
      <c r="M29" s="136"/>
      <c r="N29" s="136"/>
      <c r="O29" s="136"/>
      <c r="P29" s="136"/>
      <c r="Q29" s="246"/>
      <c r="R29" s="247"/>
      <c r="S29" s="247"/>
      <c r="T29" s="247"/>
      <c r="U29" s="247"/>
      <c r="V29" s="248"/>
      <c r="W29" s="255"/>
      <c r="X29" s="256"/>
      <c r="Y29" s="256"/>
      <c r="Z29" s="256"/>
      <c r="AA29" s="64"/>
      <c r="AB29" s="65"/>
      <c r="AC29" s="271"/>
      <c r="AD29" s="273"/>
      <c r="AE29" s="65"/>
      <c r="AF29" s="65"/>
      <c r="AG29" s="65"/>
      <c r="AH29" s="66"/>
      <c r="AI29" s="64"/>
      <c r="AJ29" s="65"/>
      <c r="AK29" s="65"/>
      <c r="AL29" s="65"/>
      <c r="AM29" s="271"/>
      <c r="AN29" s="273"/>
      <c r="AO29" s="65"/>
      <c r="AP29" s="65"/>
      <c r="AQ29" s="65"/>
      <c r="AR29" s="66"/>
      <c r="AS29" s="64"/>
      <c r="AT29" s="65"/>
      <c r="AU29" s="65"/>
      <c r="AV29" s="65"/>
      <c r="AW29" s="277"/>
      <c r="AZ29" s="170" t="s">
        <v>112</v>
      </c>
      <c r="BA29" s="5">
        <f>VLOOKUP(AZ29,選択肢シート!$A$2:$B$6,2,FALSE)</f>
        <v>1</v>
      </c>
    </row>
    <row r="30" spans="2:53" ht="18.75" customHeight="1">
      <c r="B30" s="232"/>
      <c r="C30" s="236"/>
      <c r="D30" s="237"/>
      <c r="E30" s="242"/>
      <c r="F30" s="243"/>
      <c r="G30" s="278"/>
      <c r="H30" s="279"/>
      <c r="I30" s="279"/>
      <c r="J30" s="279"/>
      <c r="K30" s="279"/>
      <c r="L30" s="279"/>
      <c r="M30" s="279"/>
      <c r="N30" s="279"/>
      <c r="O30" s="279"/>
      <c r="P30" s="280"/>
      <c r="Q30" s="249"/>
      <c r="R30" s="250"/>
      <c r="S30" s="250"/>
      <c r="T30" s="250"/>
      <c r="U30" s="250"/>
      <c r="V30" s="251"/>
      <c r="W30" s="281"/>
      <c r="X30" s="282"/>
      <c r="Y30" s="282"/>
      <c r="Z30" s="283"/>
      <c r="AA30" s="119"/>
      <c r="AB30" s="133"/>
      <c r="AC30" s="272"/>
      <c r="AD30" s="274"/>
      <c r="AE30" s="133"/>
      <c r="AF30" s="133"/>
      <c r="AG30" s="133"/>
      <c r="AH30" s="275"/>
      <c r="AI30" s="119"/>
      <c r="AJ30" s="133"/>
      <c r="AK30" s="133"/>
      <c r="AL30" s="133"/>
      <c r="AM30" s="272"/>
      <c r="AN30" s="274"/>
      <c r="AO30" s="133"/>
      <c r="AP30" s="133"/>
      <c r="AQ30" s="133"/>
      <c r="AR30" s="275"/>
      <c r="AS30" s="119"/>
      <c r="AT30" s="133"/>
      <c r="AU30" s="133"/>
      <c r="AV30" s="133"/>
      <c r="AW30" s="134"/>
      <c r="AZ30" s="170"/>
      <c r="BA30" s="5">
        <f>VLOOKUP(AZ29,選択肢シート!$A$2:$B$6,2,FALSE)</f>
        <v>1</v>
      </c>
    </row>
    <row r="31" spans="2:53" ht="18.75" customHeight="1">
      <c r="B31" s="233"/>
      <c r="C31" s="238"/>
      <c r="D31" s="239"/>
      <c r="E31" s="244"/>
      <c r="F31" s="245"/>
      <c r="G31" s="238"/>
      <c r="H31" s="34"/>
      <c r="I31" s="34"/>
      <c r="J31" s="34"/>
      <c r="K31" s="34"/>
      <c r="L31" s="34"/>
      <c r="M31" s="34"/>
      <c r="N31" s="34"/>
      <c r="O31" s="34"/>
      <c r="P31" s="239"/>
      <c r="Q31" s="252"/>
      <c r="R31" s="253"/>
      <c r="S31" s="253"/>
      <c r="T31" s="253"/>
      <c r="U31" s="253"/>
      <c r="V31" s="254"/>
      <c r="W31" s="191"/>
      <c r="X31" s="259"/>
      <c r="Y31" s="259"/>
      <c r="Z31" s="192"/>
      <c r="AA31" s="51"/>
      <c r="AB31" s="48"/>
      <c r="AC31" s="230"/>
      <c r="AD31" s="276"/>
      <c r="AE31" s="48"/>
      <c r="AF31" s="48"/>
      <c r="AG31" s="48"/>
      <c r="AH31" s="49"/>
      <c r="AI31" s="51"/>
      <c r="AJ31" s="48"/>
      <c r="AK31" s="48"/>
      <c r="AL31" s="48"/>
      <c r="AM31" s="230"/>
      <c r="AN31" s="276"/>
      <c r="AO31" s="48"/>
      <c r="AP31" s="48"/>
      <c r="AQ31" s="48"/>
      <c r="AR31" s="49"/>
      <c r="AS31" s="51"/>
      <c r="AT31" s="48"/>
      <c r="AU31" s="48"/>
      <c r="AV31" s="48"/>
      <c r="AW31" s="156"/>
      <c r="AZ31" s="170"/>
      <c r="BA31" s="5">
        <f>VLOOKUP(AZ29,選択肢シート!$A$2:$B$6,2,FALSE)</f>
        <v>1</v>
      </c>
    </row>
    <row r="32" spans="2:53" ht="18.75" customHeight="1">
      <c r="B32" s="231">
        <v>54</v>
      </c>
      <c r="C32" s="234"/>
      <c r="D32" s="235"/>
      <c r="E32" s="240"/>
      <c r="F32" s="241"/>
      <c r="G32" s="135"/>
      <c r="H32" s="136"/>
      <c r="I32" s="136"/>
      <c r="J32" s="136"/>
      <c r="K32" s="136"/>
      <c r="L32" s="136"/>
      <c r="M32" s="136"/>
      <c r="N32" s="136"/>
      <c r="O32" s="136"/>
      <c r="P32" s="136"/>
      <c r="Q32" s="246"/>
      <c r="R32" s="247"/>
      <c r="S32" s="247"/>
      <c r="T32" s="247"/>
      <c r="U32" s="247"/>
      <c r="V32" s="248"/>
      <c r="W32" s="255"/>
      <c r="X32" s="256"/>
      <c r="Y32" s="256"/>
      <c r="Z32" s="256"/>
      <c r="AA32" s="64"/>
      <c r="AB32" s="65"/>
      <c r="AC32" s="271"/>
      <c r="AD32" s="273"/>
      <c r="AE32" s="65"/>
      <c r="AF32" s="65"/>
      <c r="AG32" s="65"/>
      <c r="AH32" s="66"/>
      <c r="AI32" s="64"/>
      <c r="AJ32" s="65"/>
      <c r="AK32" s="65"/>
      <c r="AL32" s="65"/>
      <c r="AM32" s="271"/>
      <c r="AN32" s="273"/>
      <c r="AO32" s="65"/>
      <c r="AP32" s="65"/>
      <c r="AQ32" s="65"/>
      <c r="AR32" s="66"/>
      <c r="AS32" s="64"/>
      <c r="AT32" s="65"/>
      <c r="AU32" s="65"/>
      <c r="AV32" s="65"/>
      <c r="AW32" s="277"/>
      <c r="AZ32" s="170" t="s">
        <v>112</v>
      </c>
      <c r="BA32" s="5">
        <f>VLOOKUP(AZ32,選択肢シート!$A$2:$B$6,2,FALSE)</f>
        <v>1</v>
      </c>
    </row>
    <row r="33" spans="2:53" ht="18.75" customHeight="1">
      <c r="B33" s="232"/>
      <c r="C33" s="236"/>
      <c r="D33" s="237"/>
      <c r="E33" s="242"/>
      <c r="F33" s="243"/>
      <c r="G33" s="278"/>
      <c r="H33" s="279"/>
      <c r="I33" s="279"/>
      <c r="J33" s="279"/>
      <c r="K33" s="279"/>
      <c r="L33" s="279"/>
      <c r="M33" s="279"/>
      <c r="N33" s="279"/>
      <c r="O33" s="279"/>
      <c r="P33" s="280"/>
      <c r="Q33" s="249"/>
      <c r="R33" s="250"/>
      <c r="S33" s="250"/>
      <c r="T33" s="250"/>
      <c r="U33" s="250"/>
      <c r="V33" s="251"/>
      <c r="W33" s="281"/>
      <c r="X33" s="282"/>
      <c r="Y33" s="282"/>
      <c r="Z33" s="283"/>
      <c r="AA33" s="119"/>
      <c r="AB33" s="133"/>
      <c r="AC33" s="272"/>
      <c r="AD33" s="274"/>
      <c r="AE33" s="133"/>
      <c r="AF33" s="133"/>
      <c r="AG33" s="133"/>
      <c r="AH33" s="275"/>
      <c r="AI33" s="119"/>
      <c r="AJ33" s="133"/>
      <c r="AK33" s="133"/>
      <c r="AL33" s="133"/>
      <c r="AM33" s="272"/>
      <c r="AN33" s="274"/>
      <c r="AO33" s="133"/>
      <c r="AP33" s="133"/>
      <c r="AQ33" s="133"/>
      <c r="AR33" s="275"/>
      <c r="AS33" s="119"/>
      <c r="AT33" s="133"/>
      <c r="AU33" s="133"/>
      <c r="AV33" s="133"/>
      <c r="AW33" s="134"/>
      <c r="AZ33" s="170"/>
      <c r="BA33" s="5">
        <f>VLOOKUP(AZ32,選択肢シート!$A$2:$B$6,2,FALSE)</f>
        <v>1</v>
      </c>
    </row>
    <row r="34" spans="2:53" ht="18.75" customHeight="1">
      <c r="B34" s="233"/>
      <c r="C34" s="238"/>
      <c r="D34" s="239"/>
      <c r="E34" s="244"/>
      <c r="F34" s="245"/>
      <c r="G34" s="238"/>
      <c r="H34" s="34"/>
      <c r="I34" s="34"/>
      <c r="J34" s="34"/>
      <c r="K34" s="34"/>
      <c r="L34" s="34"/>
      <c r="M34" s="34"/>
      <c r="N34" s="34"/>
      <c r="O34" s="34"/>
      <c r="P34" s="239"/>
      <c r="Q34" s="252"/>
      <c r="R34" s="253"/>
      <c r="S34" s="253"/>
      <c r="T34" s="253"/>
      <c r="U34" s="253"/>
      <c r="V34" s="254"/>
      <c r="W34" s="191"/>
      <c r="X34" s="259"/>
      <c r="Y34" s="259"/>
      <c r="Z34" s="192"/>
      <c r="AA34" s="51"/>
      <c r="AB34" s="48"/>
      <c r="AC34" s="230"/>
      <c r="AD34" s="276"/>
      <c r="AE34" s="48"/>
      <c r="AF34" s="48"/>
      <c r="AG34" s="48"/>
      <c r="AH34" s="49"/>
      <c r="AI34" s="51"/>
      <c r="AJ34" s="48"/>
      <c r="AK34" s="48"/>
      <c r="AL34" s="48"/>
      <c r="AM34" s="230"/>
      <c r="AN34" s="276"/>
      <c r="AO34" s="48"/>
      <c r="AP34" s="48"/>
      <c r="AQ34" s="48"/>
      <c r="AR34" s="49"/>
      <c r="AS34" s="51"/>
      <c r="AT34" s="48"/>
      <c r="AU34" s="48"/>
      <c r="AV34" s="48"/>
      <c r="AW34" s="156"/>
      <c r="AZ34" s="170"/>
      <c r="BA34" s="5">
        <f>VLOOKUP(AZ32,選択肢シート!$A$2:$B$6,2,FALSE)</f>
        <v>1</v>
      </c>
    </row>
    <row r="35" spans="2:53" ht="18.75" customHeight="1">
      <c r="B35" s="231">
        <v>56</v>
      </c>
      <c r="C35" s="234"/>
      <c r="D35" s="235"/>
      <c r="E35" s="240"/>
      <c r="F35" s="241"/>
      <c r="G35" s="135"/>
      <c r="H35" s="136"/>
      <c r="I35" s="136"/>
      <c r="J35" s="136"/>
      <c r="K35" s="136"/>
      <c r="L35" s="136"/>
      <c r="M35" s="136"/>
      <c r="N35" s="136"/>
      <c r="O35" s="136"/>
      <c r="P35" s="136"/>
      <c r="Q35" s="246"/>
      <c r="R35" s="247"/>
      <c r="S35" s="247"/>
      <c r="T35" s="247"/>
      <c r="U35" s="247"/>
      <c r="V35" s="248"/>
      <c r="W35" s="255"/>
      <c r="X35" s="256"/>
      <c r="Y35" s="256"/>
      <c r="Z35" s="256"/>
      <c r="AA35" s="64"/>
      <c r="AB35" s="65"/>
      <c r="AC35" s="271"/>
      <c r="AD35" s="273"/>
      <c r="AE35" s="65"/>
      <c r="AF35" s="65"/>
      <c r="AG35" s="65"/>
      <c r="AH35" s="66"/>
      <c r="AI35" s="64"/>
      <c r="AJ35" s="65"/>
      <c r="AK35" s="65"/>
      <c r="AL35" s="65"/>
      <c r="AM35" s="271"/>
      <c r="AN35" s="273"/>
      <c r="AO35" s="65"/>
      <c r="AP35" s="65"/>
      <c r="AQ35" s="65"/>
      <c r="AR35" s="66"/>
      <c r="AS35" s="64"/>
      <c r="AT35" s="65"/>
      <c r="AU35" s="65"/>
      <c r="AV35" s="65"/>
      <c r="AW35" s="277"/>
      <c r="AZ35" s="170" t="s">
        <v>112</v>
      </c>
      <c r="BA35" s="5">
        <f>VLOOKUP(AZ35,選択肢シート!$A$2:$B$6,2,FALSE)</f>
        <v>1</v>
      </c>
    </row>
    <row r="36" spans="2:53" ht="18.75" customHeight="1">
      <c r="B36" s="232"/>
      <c r="C36" s="236"/>
      <c r="D36" s="237"/>
      <c r="E36" s="242"/>
      <c r="F36" s="243"/>
      <c r="G36" s="278"/>
      <c r="H36" s="279"/>
      <c r="I36" s="279"/>
      <c r="J36" s="279"/>
      <c r="K36" s="279"/>
      <c r="L36" s="279"/>
      <c r="M36" s="279"/>
      <c r="N36" s="279"/>
      <c r="O36" s="279"/>
      <c r="P36" s="280"/>
      <c r="Q36" s="249"/>
      <c r="R36" s="250"/>
      <c r="S36" s="250"/>
      <c r="T36" s="250"/>
      <c r="U36" s="250"/>
      <c r="V36" s="251"/>
      <c r="W36" s="281"/>
      <c r="X36" s="282"/>
      <c r="Y36" s="282"/>
      <c r="Z36" s="283"/>
      <c r="AA36" s="119"/>
      <c r="AB36" s="133"/>
      <c r="AC36" s="272"/>
      <c r="AD36" s="274"/>
      <c r="AE36" s="133"/>
      <c r="AF36" s="133"/>
      <c r="AG36" s="133"/>
      <c r="AH36" s="275"/>
      <c r="AI36" s="119"/>
      <c r="AJ36" s="133"/>
      <c r="AK36" s="133"/>
      <c r="AL36" s="133"/>
      <c r="AM36" s="272"/>
      <c r="AN36" s="274"/>
      <c r="AO36" s="133"/>
      <c r="AP36" s="133"/>
      <c r="AQ36" s="133"/>
      <c r="AR36" s="275"/>
      <c r="AS36" s="119"/>
      <c r="AT36" s="133"/>
      <c r="AU36" s="133"/>
      <c r="AV36" s="133"/>
      <c r="AW36" s="134"/>
      <c r="AZ36" s="170"/>
      <c r="BA36" s="5">
        <f>VLOOKUP(AZ35,選択肢シート!$A$2:$B$6,2,FALSE)</f>
        <v>1</v>
      </c>
    </row>
    <row r="37" spans="2:53" ht="18.75" customHeight="1">
      <c r="B37" s="233"/>
      <c r="C37" s="238"/>
      <c r="D37" s="239"/>
      <c r="E37" s="244"/>
      <c r="F37" s="245"/>
      <c r="G37" s="238"/>
      <c r="H37" s="34"/>
      <c r="I37" s="34"/>
      <c r="J37" s="34"/>
      <c r="K37" s="34"/>
      <c r="L37" s="34"/>
      <c r="M37" s="34"/>
      <c r="N37" s="34"/>
      <c r="O37" s="34"/>
      <c r="P37" s="239"/>
      <c r="Q37" s="252"/>
      <c r="R37" s="253"/>
      <c r="S37" s="253"/>
      <c r="T37" s="253"/>
      <c r="U37" s="253"/>
      <c r="V37" s="254"/>
      <c r="W37" s="191"/>
      <c r="X37" s="259"/>
      <c r="Y37" s="259"/>
      <c r="Z37" s="192"/>
      <c r="AA37" s="51"/>
      <c r="AB37" s="48"/>
      <c r="AC37" s="230"/>
      <c r="AD37" s="276"/>
      <c r="AE37" s="48"/>
      <c r="AF37" s="48"/>
      <c r="AG37" s="48"/>
      <c r="AH37" s="49"/>
      <c r="AI37" s="51"/>
      <c r="AJ37" s="48"/>
      <c r="AK37" s="48"/>
      <c r="AL37" s="48"/>
      <c r="AM37" s="230"/>
      <c r="AN37" s="276"/>
      <c r="AO37" s="48"/>
      <c r="AP37" s="48"/>
      <c r="AQ37" s="48"/>
      <c r="AR37" s="49"/>
      <c r="AS37" s="51"/>
      <c r="AT37" s="48"/>
      <c r="AU37" s="48"/>
      <c r="AV37" s="48"/>
      <c r="AW37" s="156"/>
      <c r="AZ37" s="170"/>
      <c r="BA37" s="5">
        <f>VLOOKUP(AZ35,選択肢シート!$A$2:$B$6,2,FALSE)</f>
        <v>1</v>
      </c>
    </row>
    <row r="38" spans="2:53" ht="18.75" customHeight="1">
      <c r="B38" s="231">
        <v>57</v>
      </c>
      <c r="C38" s="234"/>
      <c r="D38" s="235"/>
      <c r="E38" s="240"/>
      <c r="F38" s="241"/>
      <c r="G38" s="135"/>
      <c r="H38" s="136"/>
      <c r="I38" s="136"/>
      <c r="J38" s="136"/>
      <c r="K38" s="136"/>
      <c r="L38" s="136"/>
      <c r="M38" s="136"/>
      <c r="N38" s="136"/>
      <c r="O38" s="136"/>
      <c r="P38" s="136"/>
      <c r="Q38" s="246"/>
      <c r="R38" s="247"/>
      <c r="S38" s="247"/>
      <c r="T38" s="247"/>
      <c r="U38" s="247"/>
      <c r="V38" s="248"/>
      <c r="W38" s="255"/>
      <c r="X38" s="256"/>
      <c r="Y38" s="256"/>
      <c r="Z38" s="256"/>
      <c r="AA38" s="64"/>
      <c r="AB38" s="65"/>
      <c r="AC38" s="271"/>
      <c r="AD38" s="273"/>
      <c r="AE38" s="65"/>
      <c r="AF38" s="65"/>
      <c r="AG38" s="65"/>
      <c r="AH38" s="66"/>
      <c r="AI38" s="64"/>
      <c r="AJ38" s="65"/>
      <c r="AK38" s="65"/>
      <c r="AL38" s="65"/>
      <c r="AM38" s="271"/>
      <c r="AN38" s="273"/>
      <c r="AO38" s="65"/>
      <c r="AP38" s="65"/>
      <c r="AQ38" s="65"/>
      <c r="AR38" s="66"/>
      <c r="AS38" s="64"/>
      <c r="AT38" s="65"/>
      <c r="AU38" s="65"/>
      <c r="AV38" s="65"/>
      <c r="AW38" s="277"/>
      <c r="AZ38" s="170" t="s">
        <v>112</v>
      </c>
      <c r="BA38" s="5">
        <f>VLOOKUP(AZ38,選択肢シート!$A$2:$B$6,2,FALSE)</f>
        <v>1</v>
      </c>
    </row>
    <row r="39" spans="2:53" ht="18.75" customHeight="1">
      <c r="B39" s="232"/>
      <c r="C39" s="236"/>
      <c r="D39" s="237"/>
      <c r="E39" s="242"/>
      <c r="F39" s="243"/>
      <c r="G39" s="278"/>
      <c r="H39" s="279"/>
      <c r="I39" s="279"/>
      <c r="J39" s="279"/>
      <c r="K39" s="279"/>
      <c r="L39" s="279"/>
      <c r="M39" s="279"/>
      <c r="N39" s="279"/>
      <c r="O39" s="279"/>
      <c r="P39" s="280"/>
      <c r="Q39" s="249"/>
      <c r="R39" s="250"/>
      <c r="S39" s="250"/>
      <c r="T39" s="250"/>
      <c r="U39" s="250"/>
      <c r="V39" s="251"/>
      <c r="W39" s="281"/>
      <c r="X39" s="282"/>
      <c r="Y39" s="282"/>
      <c r="Z39" s="283"/>
      <c r="AA39" s="119"/>
      <c r="AB39" s="133"/>
      <c r="AC39" s="272"/>
      <c r="AD39" s="274"/>
      <c r="AE39" s="133"/>
      <c r="AF39" s="133"/>
      <c r="AG39" s="133"/>
      <c r="AH39" s="275"/>
      <c r="AI39" s="119"/>
      <c r="AJ39" s="133"/>
      <c r="AK39" s="133"/>
      <c r="AL39" s="133"/>
      <c r="AM39" s="272"/>
      <c r="AN39" s="274"/>
      <c r="AO39" s="133"/>
      <c r="AP39" s="133"/>
      <c r="AQ39" s="133"/>
      <c r="AR39" s="275"/>
      <c r="AS39" s="119"/>
      <c r="AT39" s="133"/>
      <c r="AU39" s="133"/>
      <c r="AV39" s="133"/>
      <c r="AW39" s="134"/>
      <c r="AZ39" s="170"/>
      <c r="BA39" s="5">
        <f>VLOOKUP(AZ38,選択肢シート!$A$2:$B$6,2,FALSE)</f>
        <v>1</v>
      </c>
    </row>
    <row r="40" spans="2:53" ht="18.75" customHeight="1">
      <c r="B40" s="233"/>
      <c r="C40" s="238"/>
      <c r="D40" s="239"/>
      <c r="E40" s="244"/>
      <c r="F40" s="245"/>
      <c r="G40" s="238"/>
      <c r="H40" s="34"/>
      <c r="I40" s="34"/>
      <c r="J40" s="34"/>
      <c r="K40" s="34"/>
      <c r="L40" s="34"/>
      <c r="M40" s="34"/>
      <c r="N40" s="34"/>
      <c r="O40" s="34"/>
      <c r="P40" s="239"/>
      <c r="Q40" s="252"/>
      <c r="R40" s="253"/>
      <c r="S40" s="253"/>
      <c r="T40" s="253"/>
      <c r="U40" s="253"/>
      <c r="V40" s="254"/>
      <c r="W40" s="191"/>
      <c r="X40" s="259"/>
      <c r="Y40" s="259"/>
      <c r="Z40" s="192"/>
      <c r="AA40" s="51"/>
      <c r="AB40" s="48"/>
      <c r="AC40" s="230"/>
      <c r="AD40" s="276"/>
      <c r="AE40" s="48"/>
      <c r="AF40" s="48"/>
      <c r="AG40" s="48"/>
      <c r="AH40" s="49"/>
      <c r="AI40" s="51"/>
      <c r="AJ40" s="48"/>
      <c r="AK40" s="48"/>
      <c r="AL40" s="48"/>
      <c r="AM40" s="230"/>
      <c r="AN40" s="276"/>
      <c r="AO40" s="48"/>
      <c r="AP40" s="48"/>
      <c r="AQ40" s="48"/>
      <c r="AR40" s="49"/>
      <c r="AS40" s="51"/>
      <c r="AT40" s="48"/>
      <c r="AU40" s="48"/>
      <c r="AV40" s="48"/>
      <c r="AW40" s="156"/>
      <c r="AZ40" s="170"/>
      <c r="BA40" s="5">
        <f>VLOOKUP(AZ38,選択肢シート!$A$2:$B$6,2,FALSE)</f>
        <v>1</v>
      </c>
    </row>
    <row r="41" spans="2:53" ht="18.75" customHeight="1">
      <c r="B41" s="231">
        <v>58</v>
      </c>
      <c r="C41" s="234"/>
      <c r="D41" s="235"/>
      <c r="E41" s="240"/>
      <c r="F41" s="241"/>
      <c r="G41" s="135"/>
      <c r="H41" s="136"/>
      <c r="I41" s="136"/>
      <c r="J41" s="136"/>
      <c r="K41" s="136"/>
      <c r="L41" s="136"/>
      <c r="M41" s="136"/>
      <c r="N41" s="136"/>
      <c r="O41" s="136"/>
      <c r="P41" s="136"/>
      <c r="Q41" s="246"/>
      <c r="R41" s="247"/>
      <c r="S41" s="247"/>
      <c r="T41" s="247"/>
      <c r="U41" s="247"/>
      <c r="V41" s="248"/>
      <c r="W41" s="255"/>
      <c r="X41" s="256"/>
      <c r="Y41" s="256"/>
      <c r="Z41" s="256"/>
      <c r="AA41" s="64"/>
      <c r="AB41" s="65"/>
      <c r="AC41" s="271"/>
      <c r="AD41" s="273"/>
      <c r="AE41" s="65"/>
      <c r="AF41" s="65"/>
      <c r="AG41" s="65"/>
      <c r="AH41" s="66"/>
      <c r="AI41" s="64"/>
      <c r="AJ41" s="65"/>
      <c r="AK41" s="65"/>
      <c r="AL41" s="65"/>
      <c r="AM41" s="271"/>
      <c r="AN41" s="273"/>
      <c r="AO41" s="65"/>
      <c r="AP41" s="65"/>
      <c r="AQ41" s="65"/>
      <c r="AR41" s="66"/>
      <c r="AS41" s="64"/>
      <c r="AT41" s="65"/>
      <c r="AU41" s="65"/>
      <c r="AV41" s="65"/>
      <c r="AW41" s="277"/>
      <c r="AZ41" s="170" t="s">
        <v>112</v>
      </c>
      <c r="BA41" s="5">
        <f>VLOOKUP(AZ41,選択肢シート!$A$2:$B$6,2,FALSE)</f>
        <v>1</v>
      </c>
    </row>
    <row r="42" spans="2:53" ht="18.75" customHeight="1">
      <c r="B42" s="232"/>
      <c r="C42" s="236"/>
      <c r="D42" s="237"/>
      <c r="E42" s="242"/>
      <c r="F42" s="243"/>
      <c r="G42" s="278"/>
      <c r="H42" s="279"/>
      <c r="I42" s="279"/>
      <c r="J42" s="279"/>
      <c r="K42" s="279"/>
      <c r="L42" s="279"/>
      <c r="M42" s="279"/>
      <c r="N42" s="279"/>
      <c r="O42" s="279"/>
      <c r="P42" s="280"/>
      <c r="Q42" s="249"/>
      <c r="R42" s="250"/>
      <c r="S42" s="250"/>
      <c r="T42" s="250"/>
      <c r="U42" s="250"/>
      <c r="V42" s="251"/>
      <c r="W42" s="281"/>
      <c r="X42" s="282"/>
      <c r="Y42" s="282"/>
      <c r="Z42" s="283"/>
      <c r="AA42" s="119"/>
      <c r="AB42" s="133"/>
      <c r="AC42" s="272"/>
      <c r="AD42" s="274"/>
      <c r="AE42" s="133"/>
      <c r="AF42" s="133"/>
      <c r="AG42" s="133"/>
      <c r="AH42" s="275"/>
      <c r="AI42" s="119"/>
      <c r="AJ42" s="133"/>
      <c r="AK42" s="133"/>
      <c r="AL42" s="133"/>
      <c r="AM42" s="272"/>
      <c r="AN42" s="274"/>
      <c r="AO42" s="133"/>
      <c r="AP42" s="133"/>
      <c r="AQ42" s="133"/>
      <c r="AR42" s="275"/>
      <c r="AS42" s="119"/>
      <c r="AT42" s="133"/>
      <c r="AU42" s="133"/>
      <c r="AV42" s="133"/>
      <c r="AW42" s="134"/>
      <c r="AZ42" s="170"/>
      <c r="BA42" s="5">
        <f>VLOOKUP(AZ41,選択肢シート!$A$2:$B$6,2,FALSE)</f>
        <v>1</v>
      </c>
    </row>
    <row r="43" spans="2:53" ht="18.75" customHeight="1">
      <c r="B43" s="233"/>
      <c r="C43" s="238"/>
      <c r="D43" s="239"/>
      <c r="E43" s="244"/>
      <c r="F43" s="245"/>
      <c r="G43" s="238"/>
      <c r="H43" s="34"/>
      <c r="I43" s="34"/>
      <c r="J43" s="34"/>
      <c r="K43" s="34"/>
      <c r="L43" s="34"/>
      <c r="M43" s="34"/>
      <c r="N43" s="34"/>
      <c r="O43" s="34"/>
      <c r="P43" s="239"/>
      <c r="Q43" s="252"/>
      <c r="R43" s="253"/>
      <c r="S43" s="253"/>
      <c r="T43" s="253"/>
      <c r="U43" s="253"/>
      <c r="V43" s="254"/>
      <c r="W43" s="191"/>
      <c r="X43" s="259"/>
      <c r="Y43" s="259"/>
      <c r="Z43" s="192"/>
      <c r="AA43" s="51"/>
      <c r="AB43" s="48"/>
      <c r="AC43" s="230"/>
      <c r="AD43" s="276"/>
      <c r="AE43" s="48"/>
      <c r="AF43" s="48"/>
      <c r="AG43" s="48"/>
      <c r="AH43" s="49"/>
      <c r="AI43" s="51"/>
      <c r="AJ43" s="48"/>
      <c r="AK43" s="48"/>
      <c r="AL43" s="48"/>
      <c r="AM43" s="230"/>
      <c r="AN43" s="276"/>
      <c r="AO43" s="48"/>
      <c r="AP43" s="48"/>
      <c r="AQ43" s="48"/>
      <c r="AR43" s="49"/>
      <c r="AS43" s="51"/>
      <c r="AT43" s="48"/>
      <c r="AU43" s="48"/>
      <c r="AV43" s="48"/>
      <c r="AW43" s="156"/>
      <c r="AZ43" s="170"/>
      <c r="BA43" s="5">
        <f>VLOOKUP(AZ41,選択肢シート!$A$2:$B$6,2,FALSE)</f>
        <v>1</v>
      </c>
    </row>
    <row r="44" spans="2:53" ht="18.75" customHeight="1">
      <c r="B44" s="231">
        <v>59</v>
      </c>
      <c r="C44" s="234"/>
      <c r="D44" s="235"/>
      <c r="E44" s="240"/>
      <c r="F44" s="241"/>
      <c r="G44" s="135"/>
      <c r="H44" s="136"/>
      <c r="I44" s="136"/>
      <c r="J44" s="136"/>
      <c r="K44" s="136"/>
      <c r="L44" s="136"/>
      <c r="M44" s="136"/>
      <c r="N44" s="136"/>
      <c r="O44" s="136"/>
      <c r="P44" s="136"/>
      <c r="Q44" s="246"/>
      <c r="R44" s="247"/>
      <c r="S44" s="247"/>
      <c r="T44" s="247"/>
      <c r="U44" s="247"/>
      <c r="V44" s="248"/>
      <c r="W44" s="255"/>
      <c r="X44" s="256"/>
      <c r="Y44" s="256"/>
      <c r="Z44" s="256"/>
      <c r="AA44" s="64"/>
      <c r="AB44" s="65"/>
      <c r="AC44" s="271"/>
      <c r="AD44" s="273"/>
      <c r="AE44" s="65"/>
      <c r="AF44" s="65"/>
      <c r="AG44" s="65"/>
      <c r="AH44" s="66"/>
      <c r="AI44" s="64"/>
      <c r="AJ44" s="65"/>
      <c r="AK44" s="65"/>
      <c r="AL44" s="65"/>
      <c r="AM44" s="271"/>
      <c r="AN44" s="273"/>
      <c r="AO44" s="65"/>
      <c r="AP44" s="65"/>
      <c r="AQ44" s="65"/>
      <c r="AR44" s="66"/>
      <c r="AS44" s="64"/>
      <c r="AT44" s="65"/>
      <c r="AU44" s="65"/>
      <c r="AV44" s="65"/>
      <c r="AW44" s="277"/>
      <c r="AZ44" s="170" t="s">
        <v>112</v>
      </c>
      <c r="BA44" s="5">
        <f>VLOOKUP(AZ44,選択肢シート!$A$2:$B$6,2,FALSE)</f>
        <v>1</v>
      </c>
    </row>
    <row r="45" spans="2:53" ht="18.75" customHeight="1">
      <c r="B45" s="232"/>
      <c r="C45" s="236"/>
      <c r="D45" s="237"/>
      <c r="E45" s="242"/>
      <c r="F45" s="243"/>
      <c r="G45" s="278"/>
      <c r="H45" s="279"/>
      <c r="I45" s="279"/>
      <c r="J45" s="279"/>
      <c r="K45" s="279"/>
      <c r="L45" s="279"/>
      <c r="M45" s="279"/>
      <c r="N45" s="279"/>
      <c r="O45" s="279"/>
      <c r="P45" s="280"/>
      <c r="Q45" s="249"/>
      <c r="R45" s="250"/>
      <c r="S45" s="250"/>
      <c r="T45" s="250"/>
      <c r="U45" s="250"/>
      <c r="V45" s="251"/>
      <c r="W45" s="281"/>
      <c r="X45" s="282"/>
      <c r="Y45" s="282"/>
      <c r="Z45" s="283"/>
      <c r="AA45" s="119"/>
      <c r="AB45" s="133"/>
      <c r="AC45" s="272"/>
      <c r="AD45" s="274"/>
      <c r="AE45" s="133"/>
      <c r="AF45" s="133"/>
      <c r="AG45" s="133"/>
      <c r="AH45" s="275"/>
      <c r="AI45" s="119"/>
      <c r="AJ45" s="133"/>
      <c r="AK45" s="133"/>
      <c r="AL45" s="133"/>
      <c r="AM45" s="272"/>
      <c r="AN45" s="274"/>
      <c r="AO45" s="133"/>
      <c r="AP45" s="133"/>
      <c r="AQ45" s="133"/>
      <c r="AR45" s="275"/>
      <c r="AS45" s="119"/>
      <c r="AT45" s="133"/>
      <c r="AU45" s="133"/>
      <c r="AV45" s="133"/>
      <c r="AW45" s="134"/>
      <c r="AZ45" s="170"/>
      <c r="BA45" s="5">
        <f>VLOOKUP(AZ44,選択肢シート!$A$2:$B$6,2,FALSE)</f>
        <v>1</v>
      </c>
    </row>
    <row r="46" spans="2:53" ht="18.75" customHeight="1">
      <c r="B46" s="233"/>
      <c r="C46" s="238"/>
      <c r="D46" s="239"/>
      <c r="E46" s="244"/>
      <c r="F46" s="245"/>
      <c r="G46" s="238"/>
      <c r="H46" s="34"/>
      <c r="I46" s="34"/>
      <c r="J46" s="34"/>
      <c r="K46" s="34"/>
      <c r="L46" s="34"/>
      <c r="M46" s="34"/>
      <c r="N46" s="34"/>
      <c r="O46" s="34"/>
      <c r="P46" s="239"/>
      <c r="Q46" s="252"/>
      <c r="R46" s="253"/>
      <c r="S46" s="253"/>
      <c r="T46" s="253"/>
      <c r="U46" s="253"/>
      <c r="V46" s="254"/>
      <c r="W46" s="191"/>
      <c r="X46" s="259"/>
      <c r="Y46" s="259"/>
      <c r="Z46" s="192"/>
      <c r="AA46" s="51"/>
      <c r="AB46" s="48"/>
      <c r="AC46" s="230"/>
      <c r="AD46" s="276"/>
      <c r="AE46" s="48"/>
      <c r="AF46" s="48"/>
      <c r="AG46" s="48"/>
      <c r="AH46" s="49"/>
      <c r="AI46" s="51"/>
      <c r="AJ46" s="48"/>
      <c r="AK46" s="48"/>
      <c r="AL46" s="48"/>
      <c r="AM46" s="230"/>
      <c r="AN46" s="276"/>
      <c r="AO46" s="48"/>
      <c r="AP46" s="48"/>
      <c r="AQ46" s="48"/>
      <c r="AR46" s="49"/>
      <c r="AS46" s="51"/>
      <c r="AT46" s="48"/>
      <c r="AU46" s="48"/>
      <c r="AV46" s="48"/>
      <c r="AW46" s="156"/>
      <c r="AZ46" s="170"/>
      <c r="BA46" s="5">
        <f>VLOOKUP(AZ44,選択肢シート!$A$2:$B$6,2,FALSE)</f>
        <v>1</v>
      </c>
    </row>
    <row r="47" spans="2:53" ht="18.75" customHeight="1">
      <c r="B47" s="231">
        <v>60</v>
      </c>
      <c r="C47" s="234"/>
      <c r="D47" s="235"/>
      <c r="E47" s="240"/>
      <c r="F47" s="241"/>
      <c r="G47" s="135"/>
      <c r="H47" s="136"/>
      <c r="I47" s="136"/>
      <c r="J47" s="136"/>
      <c r="K47" s="136"/>
      <c r="L47" s="136"/>
      <c r="M47" s="136"/>
      <c r="N47" s="136"/>
      <c r="O47" s="136"/>
      <c r="P47" s="136"/>
      <c r="Q47" s="246"/>
      <c r="R47" s="247"/>
      <c r="S47" s="247"/>
      <c r="T47" s="247"/>
      <c r="U47" s="247"/>
      <c r="V47" s="248"/>
      <c r="W47" s="255"/>
      <c r="X47" s="256"/>
      <c r="Y47" s="256"/>
      <c r="Z47" s="256"/>
      <c r="AA47" s="64"/>
      <c r="AB47" s="65"/>
      <c r="AC47" s="271"/>
      <c r="AD47" s="273"/>
      <c r="AE47" s="65"/>
      <c r="AF47" s="65"/>
      <c r="AG47" s="65"/>
      <c r="AH47" s="66"/>
      <c r="AI47" s="64"/>
      <c r="AJ47" s="65"/>
      <c r="AK47" s="65"/>
      <c r="AL47" s="65"/>
      <c r="AM47" s="271"/>
      <c r="AN47" s="273"/>
      <c r="AO47" s="65"/>
      <c r="AP47" s="65"/>
      <c r="AQ47" s="65"/>
      <c r="AR47" s="66"/>
      <c r="AS47" s="64"/>
      <c r="AT47" s="65"/>
      <c r="AU47" s="65"/>
      <c r="AV47" s="65"/>
      <c r="AW47" s="277"/>
      <c r="AZ47" s="170" t="s">
        <v>112</v>
      </c>
      <c r="BA47" s="5">
        <f>VLOOKUP(AZ47,選択肢シート!$A$2:$B$6,2,FALSE)</f>
        <v>1</v>
      </c>
    </row>
    <row r="48" spans="2:53" ht="18.75" customHeight="1">
      <c r="B48" s="232"/>
      <c r="C48" s="236"/>
      <c r="D48" s="237"/>
      <c r="E48" s="242"/>
      <c r="F48" s="243"/>
      <c r="G48" s="278"/>
      <c r="H48" s="279"/>
      <c r="I48" s="279"/>
      <c r="J48" s="279"/>
      <c r="K48" s="279"/>
      <c r="L48" s="279"/>
      <c r="M48" s="279"/>
      <c r="N48" s="279"/>
      <c r="O48" s="279"/>
      <c r="P48" s="280"/>
      <c r="Q48" s="249"/>
      <c r="R48" s="250"/>
      <c r="S48" s="250"/>
      <c r="T48" s="250"/>
      <c r="U48" s="250"/>
      <c r="V48" s="251"/>
      <c r="W48" s="281"/>
      <c r="X48" s="282"/>
      <c r="Y48" s="282"/>
      <c r="Z48" s="283"/>
      <c r="AA48" s="119"/>
      <c r="AB48" s="133"/>
      <c r="AC48" s="272"/>
      <c r="AD48" s="274"/>
      <c r="AE48" s="133"/>
      <c r="AF48" s="133"/>
      <c r="AG48" s="133"/>
      <c r="AH48" s="275"/>
      <c r="AI48" s="119"/>
      <c r="AJ48" s="133"/>
      <c r="AK48" s="133"/>
      <c r="AL48" s="133"/>
      <c r="AM48" s="272"/>
      <c r="AN48" s="274"/>
      <c r="AO48" s="133"/>
      <c r="AP48" s="133"/>
      <c r="AQ48" s="133"/>
      <c r="AR48" s="275"/>
      <c r="AS48" s="119"/>
      <c r="AT48" s="133"/>
      <c r="AU48" s="133"/>
      <c r="AV48" s="133"/>
      <c r="AW48" s="134"/>
      <c r="AZ48" s="170"/>
      <c r="BA48" s="5">
        <f>VLOOKUP(AZ47,選択肢シート!$A$2:$B$6,2,FALSE)</f>
        <v>1</v>
      </c>
    </row>
    <row r="49" spans="2:53" ht="18.75" customHeight="1">
      <c r="B49" s="233"/>
      <c r="C49" s="238"/>
      <c r="D49" s="239"/>
      <c r="E49" s="244"/>
      <c r="F49" s="245"/>
      <c r="G49" s="238"/>
      <c r="H49" s="34"/>
      <c r="I49" s="34"/>
      <c r="J49" s="34"/>
      <c r="K49" s="34"/>
      <c r="L49" s="34"/>
      <c r="M49" s="34"/>
      <c r="N49" s="34"/>
      <c r="O49" s="34"/>
      <c r="P49" s="239"/>
      <c r="Q49" s="252"/>
      <c r="R49" s="253"/>
      <c r="S49" s="253"/>
      <c r="T49" s="253"/>
      <c r="U49" s="253"/>
      <c r="V49" s="254"/>
      <c r="W49" s="191"/>
      <c r="X49" s="259"/>
      <c r="Y49" s="259"/>
      <c r="Z49" s="192"/>
      <c r="AA49" s="51"/>
      <c r="AB49" s="48"/>
      <c r="AC49" s="230"/>
      <c r="AD49" s="276"/>
      <c r="AE49" s="48"/>
      <c r="AF49" s="48"/>
      <c r="AG49" s="48"/>
      <c r="AH49" s="49"/>
      <c r="AI49" s="51"/>
      <c r="AJ49" s="48"/>
      <c r="AK49" s="48"/>
      <c r="AL49" s="48"/>
      <c r="AM49" s="230"/>
      <c r="AN49" s="276"/>
      <c r="AO49" s="48"/>
      <c r="AP49" s="48"/>
      <c r="AQ49" s="48"/>
      <c r="AR49" s="49"/>
      <c r="AS49" s="51"/>
      <c r="AT49" s="48"/>
      <c r="AU49" s="48"/>
      <c r="AV49" s="48"/>
      <c r="AW49" s="156"/>
      <c r="AZ49" s="170"/>
      <c r="BA49" s="5">
        <f>VLOOKUP(AZ47,選択肢シート!$A$2:$B$6,2,FALSE)</f>
        <v>1</v>
      </c>
    </row>
    <row r="50" spans="2:53" ht="18.75" customHeight="1">
      <c r="B50" s="231">
        <v>61</v>
      </c>
      <c r="C50" s="234"/>
      <c r="D50" s="235"/>
      <c r="E50" s="240"/>
      <c r="F50" s="241"/>
      <c r="G50" s="135"/>
      <c r="H50" s="136"/>
      <c r="I50" s="136"/>
      <c r="J50" s="136"/>
      <c r="K50" s="136"/>
      <c r="L50" s="136"/>
      <c r="M50" s="136"/>
      <c r="N50" s="136"/>
      <c r="O50" s="136"/>
      <c r="P50" s="136"/>
      <c r="Q50" s="246"/>
      <c r="R50" s="247"/>
      <c r="S50" s="247"/>
      <c r="T50" s="247"/>
      <c r="U50" s="247"/>
      <c r="V50" s="248"/>
      <c r="W50" s="255"/>
      <c r="X50" s="256"/>
      <c r="Y50" s="256"/>
      <c r="Z50" s="256"/>
      <c r="AA50" s="64"/>
      <c r="AB50" s="65"/>
      <c r="AC50" s="271"/>
      <c r="AD50" s="273"/>
      <c r="AE50" s="65"/>
      <c r="AF50" s="65"/>
      <c r="AG50" s="65"/>
      <c r="AH50" s="66"/>
      <c r="AI50" s="64"/>
      <c r="AJ50" s="65"/>
      <c r="AK50" s="65"/>
      <c r="AL50" s="65"/>
      <c r="AM50" s="271"/>
      <c r="AN50" s="273"/>
      <c r="AO50" s="65"/>
      <c r="AP50" s="65"/>
      <c r="AQ50" s="65"/>
      <c r="AR50" s="66"/>
      <c r="AS50" s="64"/>
      <c r="AT50" s="65"/>
      <c r="AU50" s="65"/>
      <c r="AV50" s="65"/>
      <c r="AW50" s="277"/>
      <c r="AZ50" s="170" t="s">
        <v>112</v>
      </c>
      <c r="BA50" s="5">
        <f>VLOOKUP(AZ50,選択肢シート!$A$2:$B$6,2,FALSE)</f>
        <v>1</v>
      </c>
    </row>
    <row r="51" spans="2:53" ht="18.75" customHeight="1">
      <c r="B51" s="232"/>
      <c r="C51" s="236"/>
      <c r="D51" s="237"/>
      <c r="E51" s="242"/>
      <c r="F51" s="243"/>
      <c r="G51" s="278"/>
      <c r="H51" s="279"/>
      <c r="I51" s="279"/>
      <c r="J51" s="279"/>
      <c r="K51" s="279"/>
      <c r="L51" s="279"/>
      <c r="M51" s="279"/>
      <c r="N51" s="279"/>
      <c r="O51" s="279"/>
      <c r="P51" s="280"/>
      <c r="Q51" s="249"/>
      <c r="R51" s="250"/>
      <c r="S51" s="250"/>
      <c r="T51" s="250"/>
      <c r="U51" s="250"/>
      <c r="V51" s="251"/>
      <c r="W51" s="281"/>
      <c r="X51" s="282"/>
      <c r="Y51" s="282"/>
      <c r="Z51" s="283"/>
      <c r="AA51" s="119"/>
      <c r="AB51" s="133"/>
      <c r="AC51" s="272"/>
      <c r="AD51" s="274"/>
      <c r="AE51" s="133"/>
      <c r="AF51" s="133"/>
      <c r="AG51" s="133"/>
      <c r="AH51" s="275"/>
      <c r="AI51" s="119"/>
      <c r="AJ51" s="133"/>
      <c r="AK51" s="133"/>
      <c r="AL51" s="133"/>
      <c r="AM51" s="272"/>
      <c r="AN51" s="274"/>
      <c r="AO51" s="133"/>
      <c r="AP51" s="133"/>
      <c r="AQ51" s="133"/>
      <c r="AR51" s="275"/>
      <c r="AS51" s="119"/>
      <c r="AT51" s="133"/>
      <c r="AU51" s="133"/>
      <c r="AV51" s="133"/>
      <c r="AW51" s="134"/>
      <c r="AZ51" s="170"/>
      <c r="BA51" s="5">
        <f>VLOOKUP(AZ50,選択肢シート!$A$2:$B$6,2,FALSE)</f>
        <v>1</v>
      </c>
    </row>
    <row r="52" spans="2:53" ht="18.75" customHeight="1">
      <c r="B52" s="233"/>
      <c r="C52" s="238"/>
      <c r="D52" s="239"/>
      <c r="E52" s="244"/>
      <c r="F52" s="245"/>
      <c r="G52" s="238"/>
      <c r="H52" s="34"/>
      <c r="I52" s="34"/>
      <c r="J52" s="34"/>
      <c r="K52" s="34"/>
      <c r="L52" s="34"/>
      <c r="M52" s="34"/>
      <c r="N52" s="34"/>
      <c r="O52" s="34"/>
      <c r="P52" s="239"/>
      <c r="Q52" s="252"/>
      <c r="R52" s="253"/>
      <c r="S52" s="253"/>
      <c r="T52" s="253"/>
      <c r="U52" s="253"/>
      <c r="V52" s="254"/>
      <c r="W52" s="191"/>
      <c r="X52" s="259"/>
      <c r="Y52" s="259"/>
      <c r="Z52" s="192"/>
      <c r="AA52" s="51"/>
      <c r="AB52" s="48"/>
      <c r="AC52" s="230"/>
      <c r="AD52" s="276"/>
      <c r="AE52" s="48"/>
      <c r="AF52" s="48"/>
      <c r="AG52" s="48"/>
      <c r="AH52" s="49"/>
      <c r="AI52" s="51"/>
      <c r="AJ52" s="48"/>
      <c r="AK52" s="48"/>
      <c r="AL52" s="48"/>
      <c r="AM52" s="230"/>
      <c r="AN52" s="276"/>
      <c r="AO52" s="48"/>
      <c r="AP52" s="48"/>
      <c r="AQ52" s="48"/>
      <c r="AR52" s="49"/>
      <c r="AS52" s="51"/>
      <c r="AT52" s="48"/>
      <c r="AU52" s="48"/>
      <c r="AV52" s="48"/>
      <c r="AW52" s="156"/>
      <c r="AZ52" s="170"/>
      <c r="BA52" s="5">
        <f>VLOOKUP(AZ50,選択肢シート!$A$2:$B$6,2,FALSE)</f>
        <v>1</v>
      </c>
    </row>
    <row r="53" spans="2:53" ht="18.75" customHeight="1">
      <c r="B53" s="231">
        <v>62</v>
      </c>
      <c r="C53" s="234"/>
      <c r="D53" s="235"/>
      <c r="E53" s="240"/>
      <c r="F53" s="241"/>
      <c r="G53" s="135"/>
      <c r="H53" s="136"/>
      <c r="I53" s="136"/>
      <c r="J53" s="136"/>
      <c r="K53" s="136"/>
      <c r="L53" s="136"/>
      <c r="M53" s="136"/>
      <c r="N53" s="136"/>
      <c r="O53" s="136"/>
      <c r="P53" s="136"/>
      <c r="Q53" s="246"/>
      <c r="R53" s="247"/>
      <c r="S53" s="247"/>
      <c r="T53" s="247"/>
      <c r="U53" s="247"/>
      <c r="V53" s="248"/>
      <c r="W53" s="255"/>
      <c r="X53" s="256"/>
      <c r="Y53" s="256"/>
      <c r="Z53" s="256"/>
      <c r="AA53" s="64"/>
      <c r="AB53" s="65"/>
      <c r="AC53" s="271"/>
      <c r="AD53" s="273"/>
      <c r="AE53" s="65"/>
      <c r="AF53" s="65"/>
      <c r="AG53" s="65"/>
      <c r="AH53" s="66"/>
      <c r="AI53" s="64"/>
      <c r="AJ53" s="65"/>
      <c r="AK53" s="65"/>
      <c r="AL53" s="65"/>
      <c r="AM53" s="271"/>
      <c r="AN53" s="273"/>
      <c r="AO53" s="65"/>
      <c r="AP53" s="65"/>
      <c r="AQ53" s="65"/>
      <c r="AR53" s="66"/>
      <c r="AS53" s="64"/>
      <c r="AT53" s="65"/>
      <c r="AU53" s="65"/>
      <c r="AV53" s="65"/>
      <c r="AW53" s="277"/>
      <c r="AZ53" s="170" t="s">
        <v>112</v>
      </c>
      <c r="BA53" s="5">
        <f>VLOOKUP(AZ53,選択肢シート!$A$2:$B$6,2,FALSE)</f>
        <v>1</v>
      </c>
    </row>
    <row r="54" spans="2:53" ht="18.75" customHeight="1">
      <c r="B54" s="232"/>
      <c r="C54" s="236"/>
      <c r="D54" s="237"/>
      <c r="E54" s="242"/>
      <c r="F54" s="243"/>
      <c r="G54" s="278"/>
      <c r="H54" s="279"/>
      <c r="I54" s="279"/>
      <c r="J54" s="279"/>
      <c r="K54" s="279"/>
      <c r="L54" s="279"/>
      <c r="M54" s="279"/>
      <c r="N54" s="279"/>
      <c r="O54" s="279"/>
      <c r="P54" s="280"/>
      <c r="Q54" s="249"/>
      <c r="R54" s="250"/>
      <c r="S54" s="250"/>
      <c r="T54" s="250"/>
      <c r="U54" s="250"/>
      <c r="V54" s="251"/>
      <c r="W54" s="281"/>
      <c r="X54" s="282"/>
      <c r="Y54" s="282"/>
      <c r="Z54" s="283"/>
      <c r="AA54" s="119"/>
      <c r="AB54" s="133"/>
      <c r="AC54" s="272"/>
      <c r="AD54" s="274"/>
      <c r="AE54" s="133"/>
      <c r="AF54" s="133"/>
      <c r="AG54" s="133"/>
      <c r="AH54" s="275"/>
      <c r="AI54" s="119"/>
      <c r="AJ54" s="133"/>
      <c r="AK54" s="133"/>
      <c r="AL54" s="133"/>
      <c r="AM54" s="272"/>
      <c r="AN54" s="274"/>
      <c r="AO54" s="133"/>
      <c r="AP54" s="133"/>
      <c r="AQ54" s="133"/>
      <c r="AR54" s="275"/>
      <c r="AS54" s="119"/>
      <c r="AT54" s="133"/>
      <c r="AU54" s="133"/>
      <c r="AV54" s="133"/>
      <c r="AW54" s="134"/>
      <c r="AZ54" s="170"/>
      <c r="BA54" s="5">
        <f>VLOOKUP(AZ53,選択肢シート!$A$2:$B$6,2,FALSE)</f>
        <v>1</v>
      </c>
    </row>
    <row r="55" spans="2:53" ht="18.75" customHeight="1">
      <c r="B55" s="233"/>
      <c r="C55" s="238"/>
      <c r="D55" s="239"/>
      <c r="E55" s="244"/>
      <c r="F55" s="245"/>
      <c r="G55" s="238"/>
      <c r="H55" s="34"/>
      <c r="I55" s="34"/>
      <c r="J55" s="34"/>
      <c r="K55" s="34"/>
      <c r="L55" s="34"/>
      <c r="M55" s="34"/>
      <c r="N55" s="34"/>
      <c r="O55" s="34"/>
      <c r="P55" s="239"/>
      <c r="Q55" s="252"/>
      <c r="R55" s="253"/>
      <c r="S55" s="253"/>
      <c r="T55" s="253"/>
      <c r="U55" s="253"/>
      <c r="V55" s="254"/>
      <c r="W55" s="191"/>
      <c r="X55" s="259"/>
      <c r="Y55" s="259"/>
      <c r="Z55" s="192"/>
      <c r="AA55" s="51"/>
      <c r="AB55" s="48"/>
      <c r="AC55" s="230"/>
      <c r="AD55" s="276"/>
      <c r="AE55" s="48"/>
      <c r="AF55" s="48"/>
      <c r="AG55" s="48"/>
      <c r="AH55" s="49"/>
      <c r="AI55" s="51"/>
      <c r="AJ55" s="48"/>
      <c r="AK55" s="48"/>
      <c r="AL55" s="48"/>
      <c r="AM55" s="230"/>
      <c r="AN55" s="276"/>
      <c r="AO55" s="48"/>
      <c r="AP55" s="48"/>
      <c r="AQ55" s="48"/>
      <c r="AR55" s="49"/>
      <c r="AS55" s="51"/>
      <c r="AT55" s="48"/>
      <c r="AU55" s="48"/>
      <c r="AV55" s="48"/>
      <c r="AW55" s="156"/>
      <c r="AZ55" s="170"/>
      <c r="BA55" s="5">
        <f>VLOOKUP(AZ53,選択肢シート!$A$2:$B$6,2,FALSE)</f>
        <v>1</v>
      </c>
    </row>
    <row r="56" spans="2:53" ht="18.75" customHeight="1">
      <c r="B56" s="231">
        <v>63</v>
      </c>
      <c r="C56" s="234"/>
      <c r="D56" s="235"/>
      <c r="E56" s="240"/>
      <c r="F56" s="241"/>
      <c r="G56" s="135"/>
      <c r="H56" s="136"/>
      <c r="I56" s="136"/>
      <c r="J56" s="136"/>
      <c r="K56" s="136"/>
      <c r="L56" s="136"/>
      <c r="M56" s="136"/>
      <c r="N56" s="136"/>
      <c r="O56" s="136"/>
      <c r="P56" s="136"/>
      <c r="Q56" s="246"/>
      <c r="R56" s="247"/>
      <c r="S56" s="247"/>
      <c r="T56" s="247"/>
      <c r="U56" s="247"/>
      <c r="V56" s="248"/>
      <c r="W56" s="255"/>
      <c r="X56" s="256"/>
      <c r="Y56" s="256"/>
      <c r="Z56" s="256"/>
      <c r="AA56" s="64"/>
      <c r="AB56" s="65"/>
      <c r="AC56" s="271"/>
      <c r="AD56" s="273"/>
      <c r="AE56" s="65"/>
      <c r="AF56" s="65"/>
      <c r="AG56" s="65"/>
      <c r="AH56" s="66"/>
      <c r="AI56" s="64"/>
      <c r="AJ56" s="65"/>
      <c r="AK56" s="65"/>
      <c r="AL56" s="65"/>
      <c r="AM56" s="271"/>
      <c r="AN56" s="273"/>
      <c r="AO56" s="65"/>
      <c r="AP56" s="65"/>
      <c r="AQ56" s="65"/>
      <c r="AR56" s="66"/>
      <c r="AS56" s="64"/>
      <c r="AT56" s="65"/>
      <c r="AU56" s="65"/>
      <c r="AV56" s="65"/>
      <c r="AW56" s="277"/>
      <c r="AZ56" s="170" t="s">
        <v>112</v>
      </c>
      <c r="BA56" s="5">
        <f>VLOOKUP(AZ56,選択肢シート!$A$2:$B$6,2,FALSE)</f>
        <v>1</v>
      </c>
    </row>
    <row r="57" spans="2:53" ht="18.75" customHeight="1">
      <c r="B57" s="232"/>
      <c r="C57" s="236"/>
      <c r="D57" s="237"/>
      <c r="E57" s="242"/>
      <c r="F57" s="243"/>
      <c r="G57" s="278"/>
      <c r="H57" s="279"/>
      <c r="I57" s="279"/>
      <c r="J57" s="279"/>
      <c r="K57" s="279"/>
      <c r="L57" s="279"/>
      <c r="M57" s="279"/>
      <c r="N57" s="279"/>
      <c r="O57" s="279"/>
      <c r="P57" s="280"/>
      <c r="Q57" s="249"/>
      <c r="R57" s="250"/>
      <c r="S57" s="250"/>
      <c r="T57" s="250"/>
      <c r="U57" s="250"/>
      <c r="V57" s="251"/>
      <c r="W57" s="281"/>
      <c r="X57" s="282"/>
      <c r="Y57" s="282"/>
      <c r="Z57" s="283"/>
      <c r="AA57" s="119"/>
      <c r="AB57" s="133"/>
      <c r="AC57" s="272"/>
      <c r="AD57" s="274"/>
      <c r="AE57" s="133"/>
      <c r="AF57" s="133"/>
      <c r="AG57" s="133"/>
      <c r="AH57" s="275"/>
      <c r="AI57" s="119"/>
      <c r="AJ57" s="133"/>
      <c r="AK57" s="133"/>
      <c r="AL57" s="133"/>
      <c r="AM57" s="272"/>
      <c r="AN57" s="274"/>
      <c r="AO57" s="133"/>
      <c r="AP57" s="133"/>
      <c r="AQ57" s="133"/>
      <c r="AR57" s="275"/>
      <c r="AS57" s="119"/>
      <c r="AT57" s="133"/>
      <c r="AU57" s="133"/>
      <c r="AV57" s="133"/>
      <c r="AW57" s="134"/>
      <c r="AZ57" s="170"/>
      <c r="BA57" s="5">
        <f>VLOOKUP(AZ56,選択肢シート!$A$2:$B$6,2,FALSE)</f>
        <v>1</v>
      </c>
    </row>
    <row r="58" spans="2:53" ht="18.75" customHeight="1">
      <c r="B58" s="233"/>
      <c r="C58" s="238"/>
      <c r="D58" s="239"/>
      <c r="E58" s="244"/>
      <c r="F58" s="245"/>
      <c r="G58" s="238"/>
      <c r="H58" s="34"/>
      <c r="I58" s="34"/>
      <c r="J58" s="34"/>
      <c r="K58" s="34"/>
      <c r="L58" s="34"/>
      <c r="M58" s="34"/>
      <c r="N58" s="34"/>
      <c r="O58" s="34"/>
      <c r="P58" s="239"/>
      <c r="Q58" s="252"/>
      <c r="R58" s="253"/>
      <c r="S58" s="253"/>
      <c r="T58" s="253"/>
      <c r="U58" s="253"/>
      <c r="V58" s="254"/>
      <c r="W58" s="191"/>
      <c r="X58" s="259"/>
      <c r="Y58" s="259"/>
      <c r="Z58" s="192"/>
      <c r="AA58" s="51"/>
      <c r="AB58" s="48"/>
      <c r="AC58" s="230"/>
      <c r="AD58" s="276"/>
      <c r="AE58" s="48"/>
      <c r="AF58" s="48"/>
      <c r="AG58" s="48"/>
      <c r="AH58" s="49"/>
      <c r="AI58" s="51"/>
      <c r="AJ58" s="48"/>
      <c r="AK58" s="48"/>
      <c r="AL58" s="48"/>
      <c r="AM58" s="230"/>
      <c r="AN58" s="276"/>
      <c r="AO58" s="48"/>
      <c r="AP58" s="48"/>
      <c r="AQ58" s="48"/>
      <c r="AR58" s="49"/>
      <c r="AS58" s="51"/>
      <c r="AT58" s="48"/>
      <c r="AU58" s="48"/>
      <c r="AV58" s="48"/>
      <c r="AW58" s="156"/>
      <c r="AZ58" s="170"/>
      <c r="BA58" s="5">
        <f>VLOOKUP(AZ56,選択肢シート!$A$2:$B$6,2,FALSE)</f>
        <v>1</v>
      </c>
    </row>
    <row r="59" spans="2:53" ht="18.75" customHeight="1">
      <c r="B59" s="231">
        <v>64</v>
      </c>
      <c r="C59" s="234"/>
      <c r="D59" s="235"/>
      <c r="E59" s="240"/>
      <c r="F59" s="241"/>
      <c r="G59" s="135"/>
      <c r="H59" s="136"/>
      <c r="I59" s="136"/>
      <c r="J59" s="136"/>
      <c r="K59" s="136"/>
      <c r="L59" s="136"/>
      <c r="M59" s="136"/>
      <c r="N59" s="136"/>
      <c r="O59" s="136"/>
      <c r="P59" s="136"/>
      <c r="Q59" s="246"/>
      <c r="R59" s="247"/>
      <c r="S59" s="247"/>
      <c r="T59" s="247"/>
      <c r="U59" s="247"/>
      <c r="V59" s="248"/>
      <c r="W59" s="255"/>
      <c r="X59" s="256"/>
      <c r="Y59" s="256"/>
      <c r="Z59" s="256"/>
      <c r="AA59" s="64"/>
      <c r="AB59" s="65"/>
      <c r="AC59" s="271"/>
      <c r="AD59" s="273"/>
      <c r="AE59" s="65"/>
      <c r="AF59" s="65"/>
      <c r="AG59" s="65"/>
      <c r="AH59" s="66"/>
      <c r="AI59" s="64"/>
      <c r="AJ59" s="65"/>
      <c r="AK59" s="65"/>
      <c r="AL59" s="65"/>
      <c r="AM59" s="271"/>
      <c r="AN59" s="273"/>
      <c r="AO59" s="65"/>
      <c r="AP59" s="65"/>
      <c r="AQ59" s="65"/>
      <c r="AR59" s="66"/>
      <c r="AS59" s="64"/>
      <c r="AT59" s="65"/>
      <c r="AU59" s="65"/>
      <c r="AV59" s="65"/>
      <c r="AW59" s="277"/>
      <c r="AZ59" s="170" t="s">
        <v>112</v>
      </c>
      <c r="BA59" s="5">
        <f>VLOOKUP(AZ59,選択肢シート!$A$2:$B$6,2,FALSE)</f>
        <v>1</v>
      </c>
    </row>
    <row r="60" spans="2:53" ht="18.75" customHeight="1">
      <c r="B60" s="232"/>
      <c r="C60" s="236"/>
      <c r="D60" s="237"/>
      <c r="E60" s="242"/>
      <c r="F60" s="243"/>
      <c r="G60" s="278"/>
      <c r="H60" s="279"/>
      <c r="I60" s="279"/>
      <c r="J60" s="279"/>
      <c r="K60" s="279"/>
      <c r="L60" s="279"/>
      <c r="M60" s="279"/>
      <c r="N60" s="279"/>
      <c r="O60" s="279"/>
      <c r="P60" s="280"/>
      <c r="Q60" s="249"/>
      <c r="R60" s="250"/>
      <c r="S60" s="250"/>
      <c r="T60" s="250"/>
      <c r="U60" s="250"/>
      <c r="V60" s="251"/>
      <c r="W60" s="281"/>
      <c r="X60" s="282"/>
      <c r="Y60" s="282"/>
      <c r="Z60" s="283"/>
      <c r="AA60" s="119"/>
      <c r="AB60" s="133"/>
      <c r="AC60" s="272"/>
      <c r="AD60" s="274"/>
      <c r="AE60" s="133"/>
      <c r="AF60" s="133"/>
      <c r="AG60" s="133"/>
      <c r="AH60" s="275"/>
      <c r="AI60" s="119"/>
      <c r="AJ60" s="133"/>
      <c r="AK60" s="133"/>
      <c r="AL60" s="133"/>
      <c r="AM60" s="272"/>
      <c r="AN60" s="274"/>
      <c r="AO60" s="133"/>
      <c r="AP60" s="133"/>
      <c r="AQ60" s="133"/>
      <c r="AR60" s="275"/>
      <c r="AS60" s="119"/>
      <c r="AT60" s="133"/>
      <c r="AU60" s="133"/>
      <c r="AV60" s="133"/>
      <c r="AW60" s="134"/>
      <c r="AZ60" s="170"/>
      <c r="BA60" s="5">
        <f>VLOOKUP(AZ59,選択肢シート!$A$2:$B$6,2,FALSE)</f>
        <v>1</v>
      </c>
    </row>
    <row r="61" spans="2:53" ht="18.75" customHeight="1">
      <c r="B61" s="233"/>
      <c r="C61" s="238"/>
      <c r="D61" s="239"/>
      <c r="E61" s="244"/>
      <c r="F61" s="245"/>
      <c r="G61" s="238"/>
      <c r="H61" s="34"/>
      <c r="I61" s="34"/>
      <c r="J61" s="34"/>
      <c r="K61" s="34"/>
      <c r="L61" s="34"/>
      <c r="M61" s="34"/>
      <c r="N61" s="34"/>
      <c r="O61" s="34"/>
      <c r="P61" s="239"/>
      <c r="Q61" s="252"/>
      <c r="R61" s="253"/>
      <c r="S61" s="253"/>
      <c r="T61" s="253"/>
      <c r="U61" s="253"/>
      <c r="V61" s="254"/>
      <c r="W61" s="191"/>
      <c r="X61" s="259"/>
      <c r="Y61" s="259"/>
      <c r="Z61" s="192"/>
      <c r="AA61" s="51"/>
      <c r="AB61" s="48"/>
      <c r="AC61" s="230"/>
      <c r="AD61" s="276"/>
      <c r="AE61" s="48"/>
      <c r="AF61" s="48"/>
      <c r="AG61" s="48"/>
      <c r="AH61" s="49"/>
      <c r="AI61" s="51"/>
      <c r="AJ61" s="48"/>
      <c r="AK61" s="48"/>
      <c r="AL61" s="48"/>
      <c r="AM61" s="230"/>
      <c r="AN61" s="276"/>
      <c r="AO61" s="48"/>
      <c r="AP61" s="48"/>
      <c r="AQ61" s="48"/>
      <c r="AR61" s="49"/>
      <c r="AS61" s="51"/>
      <c r="AT61" s="48"/>
      <c r="AU61" s="48"/>
      <c r="AV61" s="48"/>
      <c r="AW61" s="156"/>
      <c r="AZ61" s="170"/>
      <c r="BA61" s="5">
        <f>VLOOKUP(AZ59,選択肢シート!$A$2:$B$6,2,FALSE)</f>
        <v>1</v>
      </c>
    </row>
    <row r="62" spans="2:53" ht="18.75" customHeight="1">
      <c r="B62" s="231">
        <v>65</v>
      </c>
      <c r="C62" s="234"/>
      <c r="D62" s="235"/>
      <c r="E62" s="240"/>
      <c r="F62" s="241"/>
      <c r="G62" s="135"/>
      <c r="H62" s="136"/>
      <c r="I62" s="136"/>
      <c r="J62" s="136"/>
      <c r="K62" s="136"/>
      <c r="L62" s="136"/>
      <c r="M62" s="136"/>
      <c r="N62" s="136"/>
      <c r="O62" s="136"/>
      <c r="P62" s="136"/>
      <c r="Q62" s="246"/>
      <c r="R62" s="247"/>
      <c r="S62" s="247"/>
      <c r="T62" s="247"/>
      <c r="U62" s="247"/>
      <c r="V62" s="248"/>
      <c r="W62" s="255"/>
      <c r="X62" s="256"/>
      <c r="Y62" s="256"/>
      <c r="Z62" s="256"/>
      <c r="AA62" s="64"/>
      <c r="AB62" s="65"/>
      <c r="AC62" s="271"/>
      <c r="AD62" s="273"/>
      <c r="AE62" s="65"/>
      <c r="AF62" s="65"/>
      <c r="AG62" s="65"/>
      <c r="AH62" s="66"/>
      <c r="AI62" s="64"/>
      <c r="AJ62" s="65"/>
      <c r="AK62" s="65"/>
      <c r="AL62" s="65"/>
      <c r="AM62" s="271"/>
      <c r="AN62" s="273"/>
      <c r="AO62" s="65"/>
      <c r="AP62" s="65"/>
      <c r="AQ62" s="65"/>
      <c r="AR62" s="66"/>
      <c r="AS62" s="64"/>
      <c r="AT62" s="65"/>
      <c r="AU62" s="65"/>
      <c r="AV62" s="65"/>
      <c r="AW62" s="277"/>
      <c r="AZ62" s="170" t="s">
        <v>112</v>
      </c>
      <c r="BA62" s="5">
        <f>VLOOKUP(AZ62,選択肢シート!$A$2:$B$6,2,FALSE)</f>
        <v>1</v>
      </c>
    </row>
    <row r="63" spans="2:53" ht="18.75" customHeight="1">
      <c r="B63" s="232"/>
      <c r="C63" s="236"/>
      <c r="D63" s="237"/>
      <c r="E63" s="242"/>
      <c r="F63" s="243"/>
      <c r="G63" s="278"/>
      <c r="H63" s="279"/>
      <c r="I63" s="279"/>
      <c r="J63" s="279"/>
      <c r="K63" s="279"/>
      <c r="L63" s="279"/>
      <c r="M63" s="279"/>
      <c r="N63" s="279"/>
      <c r="O63" s="279"/>
      <c r="P63" s="280"/>
      <c r="Q63" s="249"/>
      <c r="R63" s="250"/>
      <c r="S63" s="250"/>
      <c r="T63" s="250"/>
      <c r="U63" s="250"/>
      <c r="V63" s="251"/>
      <c r="W63" s="281"/>
      <c r="X63" s="282"/>
      <c r="Y63" s="282"/>
      <c r="Z63" s="283"/>
      <c r="AA63" s="119"/>
      <c r="AB63" s="133"/>
      <c r="AC63" s="272"/>
      <c r="AD63" s="274"/>
      <c r="AE63" s="133"/>
      <c r="AF63" s="133"/>
      <c r="AG63" s="133"/>
      <c r="AH63" s="275"/>
      <c r="AI63" s="119"/>
      <c r="AJ63" s="133"/>
      <c r="AK63" s="133"/>
      <c r="AL63" s="133"/>
      <c r="AM63" s="272"/>
      <c r="AN63" s="274"/>
      <c r="AO63" s="133"/>
      <c r="AP63" s="133"/>
      <c r="AQ63" s="133"/>
      <c r="AR63" s="275"/>
      <c r="AS63" s="119"/>
      <c r="AT63" s="133"/>
      <c r="AU63" s="133"/>
      <c r="AV63" s="133"/>
      <c r="AW63" s="134"/>
      <c r="AZ63" s="170"/>
      <c r="BA63" s="5">
        <f>VLOOKUP(AZ62,選択肢シート!$A$2:$B$6,2,FALSE)</f>
        <v>1</v>
      </c>
    </row>
    <row r="64" spans="2:53" ht="18.75" customHeight="1">
      <c r="B64" s="233"/>
      <c r="C64" s="238"/>
      <c r="D64" s="239"/>
      <c r="E64" s="244"/>
      <c r="F64" s="245"/>
      <c r="G64" s="238"/>
      <c r="H64" s="34"/>
      <c r="I64" s="34"/>
      <c r="J64" s="34"/>
      <c r="K64" s="34"/>
      <c r="L64" s="34"/>
      <c r="M64" s="34"/>
      <c r="N64" s="34"/>
      <c r="O64" s="34"/>
      <c r="P64" s="239"/>
      <c r="Q64" s="252"/>
      <c r="R64" s="253"/>
      <c r="S64" s="253"/>
      <c r="T64" s="253"/>
      <c r="U64" s="253"/>
      <c r="V64" s="254"/>
      <c r="W64" s="191"/>
      <c r="X64" s="259"/>
      <c r="Y64" s="259"/>
      <c r="Z64" s="192"/>
      <c r="AA64" s="51"/>
      <c r="AB64" s="48"/>
      <c r="AC64" s="230"/>
      <c r="AD64" s="276"/>
      <c r="AE64" s="48"/>
      <c r="AF64" s="48"/>
      <c r="AG64" s="48"/>
      <c r="AH64" s="49"/>
      <c r="AI64" s="51"/>
      <c r="AJ64" s="48"/>
      <c r="AK64" s="48"/>
      <c r="AL64" s="48"/>
      <c r="AM64" s="230"/>
      <c r="AN64" s="276"/>
      <c r="AO64" s="48"/>
      <c r="AP64" s="48"/>
      <c r="AQ64" s="48"/>
      <c r="AR64" s="49"/>
      <c r="AS64" s="51"/>
      <c r="AT64" s="48"/>
      <c r="AU64" s="48"/>
      <c r="AV64" s="48"/>
      <c r="AW64" s="156"/>
      <c r="AZ64" s="170"/>
      <c r="BA64" s="5">
        <f>VLOOKUP(AZ62,選択肢シート!$A$2:$B$6,2,FALSE)</f>
        <v>1</v>
      </c>
    </row>
    <row r="65" spans="2:53" ht="18.75" customHeight="1">
      <c r="B65" s="231">
        <v>66</v>
      </c>
      <c r="C65" s="234"/>
      <c r="D65" s="235"/>
      <c r="E65" s="240"/>
      <c r="F65" s="241"/>
      <c r="G65" s="135"/>
      <c r="H65" s="136"/>
      <c r="I65" s="136"/>
      <c r="J65" s="136"/>
      <c r="K65" s="136"/>
      <c r="L65" s="136"/>
      <c r="M65" s="136"/>
      <c r="N65" s="136"/>
      <c r="O65" s="136"/>
      <c r="P65" s="136"/>
      <c r="Q65" s="246"/>
      <c r="R65" s="247"/>
      <c r="S65" s="247"/>
      <c r="T65" s="247"/>
      <c r="U65" s="247"/>
      <c r="V65" s="248"/>
      <c r="W65" s="255"/>
      <c r="X65" s="256"/>
      <c r="Y65" s="256"/>
      <c r="Z65" s="256"/>
      <c r="AA65" s="64"/>
      <c r="AB65" s="65"/>
      <c r="AC65" s="271"/>
      <c r="AD65" s="273"/>
      <c r="AE65" s="65"/>
      <c r="AF65" s="65"/>
      <c r="AG65" s="65"/>
      <c r="AH65" s="66"/>
      <c r="AI65" s="64"/>
      <c r="AJ65" s="65"/>
      <c r="AK65" s="65"/>
      <c r="AL65" s="65"/>
      <c r="AM65" s="271"/>
      <c r="AN65" s="273"/>
      <c r="AO65" s="65"/>
      <c r="AP65" s="65"/>
      <c r="AQ65" s="65"/>
      <c r="AR65" s="66"/>
      <c r="AS65" s="64"/>
      <c r="AT65" s="65"/>
      <c r="AU65" s="65"/>
      <c r="AV65" s="65"/>
      <c r="AW65" s="277"/>
      <c r="AZ65" s="170" t="s">
        <v>112</v>
      </c>
      <c r="BA65" s="5">
        <f>VLOOKUP(AZ65,選択肢シート!$A$2:$B$6,2,FALSE)</f>
        <v>1</v>
      </c>
    </row>
    <row r="66" spans="2:53" ht="18.75" customHeight="1">
      <c r="B66" s="232"/>
      <c r="C66" s="236"/>
      <c r="D66" s="237"/>
      <c r="E66" s="242"/>
      <c r="F66" s="243"/>
      <c r="G66" s="278"/>
      <c r="H66" s="279"/>
      <c r="I66" s="279"/>
      <c r="J66" s="279"/>
      <c r="K66" s="279"/>
      <c r="L66" s="279"/>
      <c r="M66" s="279"/>
      <c r="N66" s="279"/>
      <c r="O66" s="279"/>
      <c r="P66" s="280"/>
      <c r="Q66" s="249"/>
      <c r="R66" s="250"/>
      <c r="S66" s="250"/>
      <c r="T66" s="250"/>
      <c r="U66" s="250"/>
      <c r="V66" s="251"/>
      <c r="W66" s="281"/>
      <c r="X66" s="282"/>
      <c r="Y66" s="282"/>
      <c r="Z66" s="283"/>
      <c r="AA66" s="119"/>
      <c r="AB66" s="133"/>
      <c r="AC66" s="272"/>
      <c r="AD66" s="274"/>
      <c r="AE66" s="133"/>
      <c r="AF66" s="133"/>
      <c r="AG66" s="133"/>
      <c r="AH66" s="275"/>
      <c r="AI66" s="119"/>
      <c r="AJ66" s="133"/>
      <c r="AK66" s="133"/>
      <c r="AL66" s="133"/>
      <c r="AM66" s="272"/>
      <c r="AN66" s="274"/>
      <c r="AO66" s="133"/>
      <c r="AP66" s="133"/>
      <c r="AQ66" s="133"/>
      <c r="AR66" s="275"/>
      <c r="AS66" s="119"/>
      <c r="AT66" s="133"/>
      <c r="AU66" s="133"/>
      <c r="AV66" s="133"/>
      <c r="AW66" s="134"/>
      <c r="AZ66" s="170"/>
      <c r="BA66" s="5">
        <f>VLOOKUP(AZ65,選択肢シート!$A$2:$B$6,2,FALSE)</f>
        <v>1</v>
      </c>
    </row>
    <row r="67" spans="2:53" ht="18.75" customHeight="1">
      <c r="B67" s="233"/>
      <c r="C67" s="238"/>
      <c r="D67" s="239"/>
      <c r="E67" s="244"/>
      <c r="F67" s="245"/>
      <c r="G67" s="238"/>
      <c r="H67" s="34"/>
      <c r="I67" s="34"/>
      <c r="J67" s="34"/>
      <c r="K67" s="34"/>
      <c r="L67" s="34"/>
      <c r="M67" s="34"/>
      <c r="N67" s="34"/>
      <c r="O67" s="34"/>
      <c r="P67" s="239"/>
      <c r="Q67" s="252"/>
      <c r="R67" s="253"/>
      <c r="S67" s="253"/>
      <c r="T67" s="253"/>
      <c r="U67" s="253"/>
      <c r="V67" s="254"/>
      <c r="W67" s="191"/>
      <c r="X67" s="259"/>
      <c r="Y67" s="259"/>
      <c r="Z67" s="192"/>
      <c r="AA67" s="51"/>
      <c r="AB67" s="48"/>
      <c r="AC67" s="230"/>
      <c r="AD67" s="276"/>
      <c r="AE67" s="48"/>
      <c r="AF67" s="48"/>
      <c r="AG67" s="48"/>
      <c r="AH67" s="49"/>
      <c r="AI67" s="51"/>
      <c r="AJ67" s="48"/>
      <c r="AK67" s="48"/>
      <c r="AL67" s="48"/>
      <c r="AM67" s="230"/>
      <c r="AN67" s="276"/>
      <c r="AO67" s="48"/>
      <c r="AP67" s="48"/>
      <c r="AQ67" s="48"/>
      <c r="AR67" s="49"/>
      <c r="AS67" s="51"/>
      <c r="AT67" s="48"/>
      <c r="AU67" s="48"/>
      <c r="AV67" s="48"/>
      <c r="AW67" s="156"/>
      <c r="AZ67" s="170"/>
      <c r="BA67" s="5">
        <f>VLOOKUP(AZ65,選択肢シート!$A$2:$B$6,2,FALSE)</f>
        <v>1</v>
      </c>
    </row>
    <row r="68" spans="2:53" ht="18.75" customHeight="1">
      <c r="B68" s="231">
        <v>67</v>
      </c>
      <c r="C68" s="234"/>
      <c r="D68" s="235"/>
      <c r="E68" s="240"/>
      <c r="F68" s="241"/>
      <c r="G68" s="135"/>
      <c r="H68" s="136"/>
      <c r="I68" s="136"/>
      <c r="J68" s="136"/>
      <c r="K68" s="136"/>
      <c r="L68" s="136"/>
      <c r="M68" s="136"/>
      <c r="N68" s="136"/>
      <c r="O68" s="136"/>
      <c r="P68" s="136"/>
      <c r="Q68" s="246"/>
      <c r="R68" s="247"/>
      <c r="S68" s="247"/>
      <c r="T68" s="247"/>
      <c r="U68" s="247"/>
      <c r="V68" s="248"/>
      <c r="W68" s="255"/>
      <c r="X68" s="256"/>
      <c r="Y68" s="256"/>
      <c r="Z68" s="256"/>
      <c r="AA68" s="64"/>
      <c r="AB68" s="65"/>
      <c r="AC68" s="271"/>
      <c r="AD68" s="273"/>
      <c r="AE68" s="65"/>
      <c r="AF68" s="65"/>
      <c r="AG68" s="65"/>
      <c r="AH68" s="66"/>
      <c r="AI68" s="64"/>
      <c r="AJ68" s="65"/>
      <c r="AK68" s="65"/>
      <c r="AL68" s="65"/>
      <c r="AM68" s="271"/>
      <c r="AN68" s="273"/>
      <c r="AO68" s="65"/>
      <c r="AP68" s="65"/>
      <c r="AQ68" s="65"/>
      <c r="AR68" s="66"/>
      <c r="AS68" s="64"/>
      <c r="AT68" s="65"/>
      <c r="AU68" s="65"/>
      <c r="AV68" s="65"/>
      <c r="AW68" s="277"/>
      <c r="AZ68" s="170" t="s">
        <v>112</v>
      </c>
      <c r="BA68" s="5">
        <f>VLOOKUP(AZ68,選択肢シート!$A$2:$B$6,2,FALSE)</f>
        <v>1</v>
      </c>
    </row>
    <row r="69" spans="2:53" ht="18.75" customHeight="1">
      <c r="B69" s="232"/>
      <c r="C69" s="236"/>
      <c r="D69" s="237"/>
      <c r="E69" s="242"/>
      <c r="F69" s="243"/>
      <c r="G69" s="278"/>
      <c r="H69" s="279"/>
      <c r="I69" s="279"/>
      <c r="J69" s="279"/>
      <c r="K69" s="279"/>
      <c r="L69" s="279"/>
      <c r="M69" s="279"/>
      <c r="N69" s="279"/>
      <c r="O69" s="279"/>
      <c r="P69" s="280"/>
      <c r="Q69" s="249"/>
      <c r="R69" s="250"/>
      <c r="S69" s="250"/>
      <c r="T69" s="250"/>
      <c r="U69" s="250"/>
      <c r="V69" s="251"/>
      <c r="W69" s="281"/>
      <c r="X69" s="282"/>
      <c r="Y69" s="282"/>
      <c r="Z69" s="283"/>
      <c r="AA69" s="119"/>
      <c r="AB69" s="133"/>
      <c r="AC69" s="272"/>
      <c r="AD69" s="274"/>
      <c r="AE69" s="133"/>
      <c r="AF69" s="133"/>
      <c r="AG69" s="133"/>
      <c r="AH69" s="275"/>
      <c r="AI69" s="119"/>
      <c r="AJ69" s="133"/>
      <c r="AK69" s="133"/>
      <c r="AL69" s="133"/>
      <c r="AM69" s="272"/>
      <c r="AN69" s="274"/>
      <c r="AO69" s="133"/>
      <c r="AP69" s="133"/>
      <c r="AQ69" s="133"/>
      <c r="AR69" s="275"/>
      <c r="AS69" s="119"/>
      <c r="AT69" s="133"/>
      <c r="AU69" s="133"/>
      <c r="AV69" s="133"/>
      <c r="AW69" s="134"/>
      <c r="AZ69" s="170"/>
      <c r="BA69" s="5">
        <f>VLOOKUP(AZ68,選択肢シート!$A$2:$B$6,2,FALSE)</f>
        <v>1</v>
      </c>
    </row>
    <row r="70" spans="2:53" ht="18.75" customHeight="1">
      <c r="B70" s="233"/>
      <c r="C70" s="238"/>
      <c r="D70" s="239"/>
      <c r="E70" s="244"/>
      <c r="F70" s="245"/>
      <c r="G70" s="238"/>
      <c r="H70" s="34"/>
      <c r="I70" s="34"/>
      <c r="J70" s="34"/>
      <c r="K70" s="34"/>
      <c r="L70" s="34"/>
      <c r="M70" s="34"/>
      <c r="N70" s="34"/>
      <c r="O70" s="34"/>
      <c r="P70" s="239"/>
      <c r="Q70" s="252"/>
      <c r="R70" s="253"/>
      <c r="S70" s="253"/>
      <c r="T70" s="253"/>
      <c r="U70" s="253"/>
      <c r="V70" s="254"/>
      <c r="W70" s="191"/>
      <c r="X70" s="259"/>
      <c r="Y70" s="259"/>
      <c r="Z70" s="192"/>
      <c r="AA70" s="51"/>
      <c r="AB70" s="48"/>
      <c r="AC70" s="230"/>
      <c r="AD70" s="276"/>
      <c r="AE70" s="48"/>
      <c r="AF70" s="48"/>
      <c r="AG70" s="48"/>
      <c r="AH70" s="49"/>
      <c r="AI70" s="51"/>
      <c r="AJ70" s="48"/>
      <c r="AK70" s="48"/>
      <c r="AL70" s="48"/>
      <c r="AM70" s="230"/>
      <c r="AN70" s="276"/>
      <c r="AO70" s="48"/>
      <c r="AP70" s="48"/>
      <c r="AQ70" s="48"/>
      <c r="AR70" s="49"/>
      <c r="AS70" s="51"/>
      <c r="AT70" s="48"/>
      <c r="AU70" s="48"/>
      <c r="AV70" s="48"/>
      <c r="AW70" s="156"/>
      <c r="AZ70" s="170"/>
      <c r="BA70" s="5">
        <f>VLOOKUP(AZ68,選択肢シート!$A$2:$B$6,2,FALSE)</f>
        <v>1</v>
      </c>
    </row>
    <row r="71" spans="2:53" ht="18.75" customHeight="1">
      <c r="B71" s="231">
        <v>68</v>
      </c>
      <c r="C71" s="234"/>
      <c r="D71" s="235"/>
      <c r="E71" s="240"/>
      <c r="F71" s="241"/>
      <c r="G71" s="135"/>
      <c r="H71" s="136"/>
      <c r="I71" s="136"/>
      <c r="J71" s="136"/>
      <c r="K71" s="136"/>
      <c r="L71" s="136"/>
      <c r="M71" s="136"/>
      <c r="N71" s="136"/>
      <c r="O71" s="136"/>
      <c r="P71" s="136"/>
      <c r="Q71" s="246"/>
      <c r="R71" s="247"/>
      <c r="S71" s="247"/>
      <c r="T71" s="247"/>
      <c r="U71" s="247"/>
      <c r="V71" s="248"/>
      <c r="W71" s="255"/>
      <c r="X71" s="256"/>
      <c r="Y71" s="256"/>
      <c r="Z71" s="256"/>
      <c r="AA71" s="64"/>
      <c r="AB71" s="65"/>
      <c r="AC71" s="271"/>
      <c r="AD71" s="273"/>
      <c r="AE71" s="65"/>
      <c r="AF71" s="65"/>
      <c r="AG71" s="65"/>
      <c r="AH71" s="66"/>
      <c r="AI71" s="64"/>
      <c r="AJ71" s="65"/>
      <c r="AK71" s="65"/>
      <c r="AL71" s="65"/>
      <c r="AM71" s="271"/>
      <c r="AN71" s="273"/>
      <c r="AO71" s="65"/>
      <c r="AP71" s="65"/>
      <c r="AQ71" s="65"/>
      <c r="AR71" s="66"/>
      <c r="AS71" s="64"/>
      <c r="AT71" s="65"/>
      <c r="AU71" s="65"/>
      <c r="AV71" s="65"/>
      <c r="AW71" s="277"/>
      <c r="AZ71" s="170" t="s">
        <v>112</v>
      </c>
      <c r="BA71" s="5">
        <f>VLOOKUP(AZ71,選択肢シート!$A$2:$B$6,2,FALSE)</f>
        <v>1</v>
      </c>
    </row>
    <row r="72" spans="2:53" ht="18.75" customHeight="1">
      <c r="B72" s="232"/>
      <c r="C72" s="236"/>
      <c r="D72" s="237"/>
      <c r="E72" s="242"/>
      <c r="F72" s="243"/>
      <c r="G72" s="278"/>
      <c r="H72" s="279"/>
      <c r="I72" s="279"/>
      <c r="J72" s="279"/>
      <c r="K72" s="279"/>
      <c r="L72" s="279"/>
      <c r="M72" s="279"/>
      <c r="N72" s="279"/>
      <c r="O72" s="279"/>
      <c r="P72" s="280"/>
      <c r="Q72" s="249"/>
      <c r="R72" s="250"/>
      <c r="S72" s="250"/>
      <c r="T72" s="250"/>
      <c r="U72" s="250"/>
      <c r="V72" s="251"/>
      <c r="W72" s="281"/>
      <c r="X72" s="282"/>
      <c r="Y72" s="282"/>
      <c r="Z72" s="283"/>
      <c r="AA72" s="119"/>
      <c r="AB72" s="133"/>
      <c r="AC72" s="272"/>
      <c r="AD72" s="274"/>
      <c r="AE72" s="133"/>
      <c r="AF72" s="133"/>
      <c r="AG72" s="133"/>
      <c r="AH72" s="275"/>
      <c r="AI72" s="119"/>
      <c r="AJ72" s="133"/>
      <c r="AK72" s="133"/>
      <c r="AL72" s="133"/>
      <c r="AM72" s="272"/>
      <c r="AN72" s="274"/>
      <c r="AO72" s="133"/>
      <c r="AP72" s="133"/>
      <c r="AQ72" s="133"/>
      <c r="AR72" s="275"/>
      <c r="AS72" s="119"/>
      <c r="AT72" s="133"/>
      <c r="AU72" s="133"/>
      <c r="AV72" s="133"/>
      <c r="AW72" s="134"/>
      <c r="AZ72" s="170"/>
      <c r="BA72" s="5">
        <f>VLOOKUP(AZ71,選択肢シート!$A$2:$B$6,2,FALSE)</f>
        <v>1</v>
      </c>
    </row>
    <row r="73" spans="2:53" ht="18.75" customHeight="1">
      <c r="B73" s="233"/>
      <c r="C73" s="238"/>
      <c r="D73" s="239"/>
      <c r="E73" s="244"/>
      <c r="F73" s="245"/>
      <c r="G73" s="238"/>
      <c r="H73" s="34"/>
      <c r="I73" s="34"/>
      <c r="J73" s="34"/>
      <c r="K73" s="34"/>
      <c r="L73" s="34"/>
      <c r="M73" s="34"/>
      <c r="N73" s="34"/>
      <c r="O73" s="34"/>
      <c r="P73" s="239"/>
      <c r="Q73" s="252"/>
      <c r="R73" s="253"/>
      <c r="S73" s="253"/>
      <c r="T73" s="253"/>
      <c r="U73" s="253"/>
      <c r="V73" s="254"/>
      <c r="W73" s="191"/>
      <c r="X73" s="259"/>
      <c r="Y73" s="259"/>
      <c r="Z73" s="192"/>
      <c r="AA73" s="51"/>
      <c r="AB73" s="48"/>
      <c r="AC73" s="230"/>
      <c r="AD73" s="276"/>
      <c r="AE73" s="48"/>
      <c r="AF73" s="48"/>
      <c r="AG73" s="48"/>
      <c r="AH73" s="49"/>
      <c r="AI73" s="51"/>
      <c r="AJ73" s="48"/>
      <c r="AK73" s="48"/>
      <c r="AL73" s="48"/>
      <c r="AM73" s="230"/>
      <c r="AN73" s="276"/>
      <c r="AO73" s="48"/>
      <c r="AP73" s="48"/>
      <c r="AQ73" s="48"/>
      <c r="AR73" s="49"/>
      <c r="AS73" s="51"/>
      <c r="AT73" s="48"/>
      <c r="AU73" s="48"/>
      <c r="AV73" s="48"/>
      <c r="AW73" s="156"/>
      <c r="AZ73" s="170"/>
      <c r="BA73" s="5">
        <f>VLOOKUP(AZ71,選択肢シート!$A$2:$B$6,2,FALSE)</f>
        <v>1</v>
      </c>
    </row>
    <row r="74" spans="2:53" ht="18.75" customHeight="1">
      <c r="B74" s="231">
        <v>69</v>
      </c>
      <c r="C74" s="234"/>
      <c r="D74" s="235"/>
      <c r="E74" s="240"/>
      <c r="F74" s="241"/>
      <c r="G74" s="135"/>
      <c r="H74" s="136"/>
      <c r="I74" s="136"/>
      <c r="J74" s="136"/>
      <c r="K74" s="136"/>
      <c r="L74" s="136"/>
      <c r="M74" s="136"/>
      <c r="N74" s="136"/>
      <c r="O74" s="136"/>
      <c r="P74" s="136"/>
      <c r="Q74" s="246"/>
      <c r="R74" s="247"/>
      <c r="S74" s="247"/>
      <c r="T74" s="247"/>
      <c r="U74" s="247"/>
      <c r="V74" s="248"/>
      <c r="W74" s="255"/>
      <c r="X74" s="256"/>
      <c r="Y74" s="256"/>
      <c r="Z74" s="256"/>
      <c r="AA74" s="64"/>
      <c r="AB74" s="65"/>
      <c r="AC74" s="271"/>
      <c r="AD74" s="273"/>
      <c r="AE74" s="65"/>
      <c r="AF74" s="65"/>
      <c r="AG74" s="65"/>
      <c r="AH74" s="66"/>
      <c r="AI74" s="64"/>
      <c r="AJ74" s="65"/>
      <c r="AK74" s="65"/>
      <c r="AL74" s="65"/>
      <c r="AM74" s="271"/>
      <c r="AN74" s="273"/>
      <c r="AO74" s="65"/>
      <c r="AP74" s="65"/>
      <c r="AQ74" s="65"/>
      <c r="AR74" s="66"/>
      <c r="AS74" s="64"/>
      <c r="AT74" s="65"/>
      <c r="AU74" s="65"/>
      <c r="AV74" s="65"/>
      <c r="AW74" s="277"/>
      <c r="AZ74" s="170" t="s">
        <v>112</v>
      </c>
      <c r="BA74" s="5">
        <f>VLOOKUP(AZ74,選択肢シート!$A$2:$B$6,2,FALSE)</f>
        <v>1</v>
      </c>
    </row>
    <row r="75" spans="2:53" ht="18.75" customHeight="1">
      <c r="B75" s="232"/>
      <c r="C75" s="236"/>
      <c r="D75" s="237"/>
      <c r="E75" s="242"/>
      <c r="F75" s="243"/>
      <c r="G75" s="278"/>
      <c r="H75" s="279"/>
      <c r="I75" s="279"/>
      <c r="J75" s="279"/>
      <c r="K75" s="279"/>
      <c r="L75" s="279"/>
      <c r="M75" s="279"/>
      <c r="N75" s="279"/>
      <c r="O75" s="279"/>
      <c r="P75" s="280"/>
      <c r="Q75" s="249"/>
      <c r="R75" s="250"/>
      <c r="S75" s="250"/>
      <c r="T75" s="250"/>
      <c r="U75" s="250"/>
      <c r="V75" s="251"/>
      <c r="W75" s="281"/>
      <c r="X75" s="282"/>
      <c r="Y75" s="282"/>
      <c r="Z75" s="283"/>
      <c r="AA75" s="119"/>
      <c r="AB75" s="133"/>
      <c r="AC75" s="272"/>
      <c r="AD75" s="274"/>
      <c r="AE75" s="133"/>
      <c r="AF75" s="133"/>
      <c r="AG75" s="133"/>
      <c r="AH75" s="275"/>
      <c r="AI75" s="119"/>
      <c r="AJ75" s="133"/>
      <c r="AK75" s="133"/>
      <c r="AL75" s="133"/>
      <c r="AM75" s="272"/>
      <c r="AN75" s="274"/>
      <c r="AO75" s="133"/>
      <c r="AP75" s="133"/>
      <c r="AQ75" s="133"/>
      <c r="AR75" s="275"/>
      <c r="AS75" s="119"/>
      <c r="AT75" s="133"/>
      <c r="AU75" s="133"/>
      <c r="AV75" s="133"/>
      <c r="AW75" s="134"/>
      <c r="AZ75" s="170"/>
      <c r="BA75" s="5">
        <f>VLOOKUP(AZ74,選択肢シート!$A$2:$B$6,2,FALSE)</f>
        <v>1</v>
      </c>
    </row>
    <row r="76" spans="2:53" ht="18.75" customHeight="1">
      <c r="B76" s="233"/>
      <c r="C76" s="238"/>
      <c r="D76" s="239"/>
      <c r="E76" s="244"/>
      <c r="F76" s="245"/>
      <c r="G76" s="238"/>
      <c r="H76" s="34"/>
      <c r="I76" s="34"/>
      <c r="J76" s="34"/>
      <c r="K76" s="34"/>
      <c r="L76" s="34"/>
      <c r="M76" s="34"/>
      <c r="N76" s="34"/>
      <c r="O76" s="34"/>
      <c r="P76" s="239"/>
      <c r="Q76" s="252"/>
      <c r="R76" s="253"/>
      <c r="S76" s="253"/>
      <c r="T76" s="253"/>
      <c r="U76" s="253"/>
      <c r="V76" s="254"/>
      <c r="W76" s="191"/>
      <c r="X76" s="259"/>
      <c r="Y76" s="259"/>
      <c r="Z76" s="192"/>
      <c r="AA76" s="51"/>
      <c r="AB76" s="48"/>
      <c r="AC76" s="230"/>
      <c r="AD76" s="276"/>
      <c r="AE76" s="48"/>
      <c r="AF76" s="48"/>
      <c r="AG76" s="48"/>
      <c r="AH76" s="49"/>
      <c r="AI76" s="51"/>
      <c r="AJ76" s="48"/>
      <c r="AK76" s="48"/>
      <c r="AL76" s="48"/>
      <c r="AM76" s="230"/>
      <c r="AN76" s="276"/>
      <c r="AO76" s="48"/>
      <c r="AP76" s="48"/>
      <c r="AQ76" s="48"/>
      <c r="AR76" s="49"/>
      <c r="AS76" s="51"/>
      <c r="AT76" s="48"/>
      <c r="AU76" s="48"/>
      <c r="AV76" s="48"/>
      <c r="AW76" s="156"/>
      <c r="AZ76" s="170"/>
      <c r="BA76" s="5">
        <f>VLOOKUP(AZ74,選択肢シート!$A$2:$B$6,2,FALSE)</f>
        <v>1</v>
      </c>
    </row>
    <row r="77" spans="2:53" ht="18.75" customHeight="1">
      <c r="B77" s="231">
        <v>70</v>
      </c>
      <c r="C77" s="234"/>
      <c r="D77" s="235"/>
      <c r="E77" s="240"/>
      <c r="F77" s="241"/>
      <c r="G77" s="135"/>
      <c r="H77" s="136"/>
      <c r="I77" s="136"/>
      <c r="J77" s="136"/>
      <c r="K77" s="136"/>
      <c r="L77" s="136"/>
      <c r="M77" s="136"/>
      <c r="N77" s="136"/>
      <c r="O77" s="136"/>
      <c r="P77" s="136"/>
      <c r="Q77" s="246"/>
      <c r="R77" s="247"/>
      <c r="S77" s="247"/>
      <c r="T77" s="247"/>
      <c r="U77" s="247"/>
      <c r="V77" s="248"/>
      <c r="W77" s="255"/>
      <c r="X77" s="256"/>
      <c r="Y77" s="256"/>
      <c r="Z77" s="256"/>
      <c r="AA77" s="64"/>
      <c r="AB77" s="65"/>
      <c r="AC77" s="271"/>
      <c r="AD77" s="273"/>
      <c r="AE77" s="65"/>
      <c r="AF77" s="65"/>
      <c r="AG77" s="65"/>
      <c r="AH77" s="66"/>
      <c r="AI77" s="64"/>
      <c r="AJ77" s="65"/>
      <c r="AK77" s="65"/>
      <c r="AL77" s="65"/>
      <c r="AM77" s="271"/>
      <c r="AN77" s="273"/>
      <c r="AO77" s="65"/>
      <c r="AP77" s="65"/>
      <c r="AQ77" s="65"/>
      <c r="AR77" s="66"/>
      <c r="AS77" s="64"/>
      <c r="AT77" s="65"/>
      <c r="AU77" s="65"/>
      <c r="AV77" s="65"/>
      <c r="AW77" s="277"/>
      <c r="AZ77" s="170" t="s">
        <v>112</v>
      </c>
      <c r="BA77" s="5">
        <f>VLOOKUP(AZ77,選択肢シート!$A$2:$B$6,2,FALSE)</f>
        <v>1</v>
      </c>
    </row>
    <row r="78" spans="2:53" ht="18.75" customHeight="1">
      <c r="B78" s="232"/>
      <c r="C78" s="236"/>
      <c r="D78" s="237"/>
      <c r="E78" s="242"/>
      <c r="F78" s="243"/>
      <c r="G78" s="278"/>
      <c r="H78" s="279"/>
      <c r="I78" s="279"/>
      <c r="J78" s="279"/>
      <c r="K78" s="279"/>
      <c r="L78" s="279"/>
      <c r="M78" s="279"/>
      <c r="N78" s="279"/>
      <c r="O78" s="279"/>
      <c r="P78" s="280"/>
      <c r="Q78" s="249"/>
      <c r="R78" s="250"/>
      <c r="S78" s="250"/>
      <c r="T78" s="250"/>
      <c r="U78" s="250"/>
      <c r="V78" s="251"/>
      <c r="W78" s="281"/>
      <c r="X78" s="282"/>
      <c r="Y78" s="282"/>
      <c r="Z78" s="283"/>
      <c r="AA78" s="119"/>
      <c r="AB78" s="133"/>
      <c r="AC78" s="272"/>
      <c r="AD78" s="274"/>
      <c r="AE78" s="133"/>
      <c r="AF78" s="133"/>
      <c r="AG78" s="133"/>
      <c r="AH78" s="275"/>
      <c r="AI78" s="119"/>
      <c r="AJ78" s="133"/>
      <c r="AK78" s="133"/>
      <c r="AL78" s="133"/>
      <c r="AM78" s="272"/>
      <c r="AN78" s="274"/>
      <c r="AO78" s="133"/>
      <c r="AP78" s="133"/>
      <c r="AQ78" s="133"/>
      <c r="AR78" s="275"/>
      <c r="AS78" s="119"/>
      <c r="AT78" s="133"/>
      <c r="AU78" s="133"/>
      <c r="AV78" s="133"/>
      <c r="AW78" s="134"/>
      <c r="AZ78" s="170"/>
      <c r="BA78" s="5">
        <f>VLOOKUP(AZ77,選択肢シート!$A$2:$B$6,2,FALSE)</f>
        <v>1</v>
      </c>
    </row>
    <row r="79" spans="2:53" ht="18.75" customHeight="1">
      <c r="B79" s="233"/>
      <c r="C79" s="238"/>
      <c r="D79" s="239"/>
      <c r="E79" s="244"/>
      <c r="F79" s="245"/>
      <c r="G79" s="238"/>
      <c r="H79" s="34"/>
      <c r="I79" s="34"/>
      <c r="J79" s="34"/>
      <c r="K79" s="34"/>
      <c r="L79" s="34"/>
      <c r="M79" s="34"/>
      <c r="N79" s="34"/>
      <c r="O79" s="34"/>
      <c r="P79" s="239"/>
      <c r="Q79" s="252"/>
      <c r="R79" s="253"/>
      <c r="S79" s="253"/>
      <c r="T79" s="253"/>
      <c r="U79" s="253"/>
      <c r="V79" s="254"/>
      <c r="W79" s="191"/>
      <c r="X79" s="259"/>
      <c r="Y79" s="259"/>
      <c r="Z79" s="192"/>
      <c r="AA79" s="51"/>
      <c r="AB79" s="48"/>
      <c r="AC79" s="230"/>
      <c r="AD79" s="276"/>
      <c r="AE79" s="48"/>
      <c r="AF79" s="48"/>
      <c r="AG79" s="48"/>
      <c r="AH79" s="49"/>
      <c r="AI79" s="51"/>
      <c r="AJ79" s="48"/>
      <c r="AK79" s="48"/>
      <c r="AL79" s="48"/>
      <c r="AM79" s="230"/>
      <c r="AN79" s="276"/>
      <c r="AO79" s="48"/>
      <c r="AP79" s="48"/>
      <c r="AQ79" s="48"/>
      <c r="AR79" s="49"/>
      <c r="AS79" s="51"/>
      <c r="AT79" s="48"/>
      <c r="AU79" s="48"/>
      <c r="AV79" s="48"/>
      <c r="AW79" s="156"/>
      <c r="AZ79" s="170"/>
      <c r="BA79" s="5">
        <f>VLOOKUP(AZ77,選択肢シート!$A$2:$B$6,2,FALSE)</f>
        <v>1</v>
      </c>
    </row>
    <row r="80" spans="2:53" ht="18.75" customHeight="1">
      <c r="B80" s="231">
        <v>71</v>
      </c>
      <c r="C80" s="234"/>
      <c r="D80" s="235"/>
      <c r="E80" s="240"/>
      <c r="F80" s="241"/>
      <c r="G80" s="135"/>
      <c r="H80" s="136"/>
      <c r="I80" s="136"/>
      <c r="J80" s="136"/>
      <c r="K80" s="136"/>
      <c r="L80" s="136"/>
      <c r="M80" s="136"/>
      <c r="N80" s="136"/>
      <c r="O80" s="136"/>
      <c r="P80" s="136"/>
      <c r="Q80" s="246"/>
      <c r="R80" s="247"/>
      <c r="S80" s="247"/>
      <c r="T80" s="247"/>
      <c r="U80" s="247"/>
      <c r="V80" s="248"/>
      <c r="W80" s="255"/>
      <c r="X80" s="256"/>
      <c r="Y80" s="256"/>
      <c r="Z80" s="256"/>
      <c r="AA80" s="64"/>
      <c r="AB80" s="65"/>
      <c r="AC80" s="271"/>
      <c r="AD80" s="273"/>
      <c r="AE80" s="65"/>
      <c r="AF80" s="65"/>
      <c r="AG80" s="65"/>
      <c r="AH80" s="66"/>
      <c r="AI80" s="64"/>
      <c r="AJ80" s="65"/>
      <c r="AK80" s="65"/>
      <c r="AL80" s="65"/>
      <c r="AM80" s="271"/>
      <c r="AN80" s="273"/>
      <c r="AO80" s="65"/>
      <c r="AP80" s="65"/>
      <c r="AQ80" s="65"/>
      <c r="AR80" s="66"/>
      <c r="AS80" s="64"/>
      <c r="AT80" s="65"/>
      <c r="AU80" s="65"/>
      <c r="AV80" s="65"/>
      <c r="AW80" s="277"/>
      <c r="AZ80" s="170" t="s">
        <v>112</v>
      </c>
      <c r="BA80" s="5">
        <f>VLOOKUP(AZ80,選択肢シート!$A$2:$B$6,2,FALSE)</f>
        <v>1</v>
      </c>
    </row>
    <row r="81" spans="2:53" ht="18.75" customHeight="1">
      <c r="B81" s="232"/>
      <c r="C81" s="236"/>
      <c r="D81" s="237"/>
      <c r="E81" s="242"/>
      <c r="F81" s="243"/>
      <c r="G81" s="278"/>
      <c r="H81" s="279"/>
      <c r="I81" s="279"/>
      <c r="J81" s="279"/>
      <c r="K81" s="279"/>
      <c r="L81" s="279"/>
      <c r="M81" s="279"/>
      <c r="N81" s="279"/>
      <c r="O81" s="279"/>
      <c r="P81" s="280"/>
      <c r="Q81" s="249"/>
      <c r="R81" s="250"/>
      <c r="S81" s="250"/>
      <c r="T81" s="250"/>
      <c r="U81" s="250"/>
      <c r="V81" s="251"/>
      <c r="W81" s="281"/>
      <c r="X81" s="282"/>
      <c r="Y81" s="282"/>
      <c r="Z81" s="283"/>
      <c r="AA81" s="119"/>
      <c r="AB81" s="133"/>
      <c r="AC81" s="272"/>
      <c r="AD81" s="274"/>
      <c r="AE81" s="133"/>
      <c r="AF81" s="133"/>
      <c r="AG81" s="133"/>
      <c r="AH81" s="275"/>
      <c r="AI81" s="119"/>
      <c r="AJ81" s="133"/>
      <c r="AK81" s="133"/>
      <c r="AL81" s="133"/>
      <c r="AM81" s="272"/>
      <c r="AN81" s="274"/>
      <c r="AO81" s="133"/>
      <c r="AP81" s="133"/>
      <c r="AQ81" s="133"/>
      <c r="AR81" s="275"/>
      <c r="AS81" s="119"/>
      <c r="AT81" s="133"/>
      <c r="AU81" s="133"/>
      <c r="AV81" s="133"/>
      <c r="AW81" s="134"/>
      <c r="AZ81" s="170"/>
      <c r="BA81" s="5">
        <f>VLOOKUP(AZ80,選択肢シート!$A$2:$B$6,2,FALSE)</f>
        <v>1</v>
      </c>
    </row>
    <row r="82" spans="2:53" ht="18.75" customHeight="1">
      <c r="B82" s="233"/>
      <c r="C82" s="238"/>
      <c r="D82" s="239"/>
      <c r="E82" s="244"/>
      <c r="F82" s="245"/>
      <c r="G82" s="238"/>
      <c r="H82" s="34"/>
      <c r="I82" s="34"/>
      <c r="J82" s="34"/>
      <c r="K82" s="34"/>
      <c r="L82" s="34"/>
      <c r="M82" s="34"/>
      <c r="N82" s="34"/>
      <c r="O82" s="34"/>
      <c r="P82" s="239"/>
      <c r="Q82" s="252"/>
      <c r="R82" s="253"/>
      <c r="S82" s="253"/>
      <c r="T82" s="253"/>
      <c r="U82" s="253"/>
      <c r="V82" s="254"/>
      <c r="W82" s="191"/>
      <c r="X82" s="259"/>
      <c r="Y82" s="259"/>
      <c r="Z82" s="192"/>
      <c r="AA82" s="51"/>
      <c r="AB82" s="48"/>
      <c r="AC82" s="230"/>
      <c r="AD82" s="276"/>
      <c r="AE82" s="48"/>
      <c r="AF82" s="48"/>
      <c r="AG82" s="48"/>
      <c r="AH82" s="49"/>
      <c r="AI82" s="51"/>
      <c r="AJ82" s="48"/>
      <c r="AK82" s="48"/>
      <c r="AL82" s="48"/>
      <c r="AM82" s="230"/>
      <c r="AN82" s="276"/>
      <c r="AO82" s="48"/>
      <c r="AP82" s="48"/>
      <c r="AQ82" s="48"/>
      <c r="AR82" s="49"/>
      <c r="AS82" s="51"/>
      <c r="AT82" s="48"/>
      <c r="AU82" s="48"/>
      <c r="AV82" s="48"/>
      <c r="AW82" s="156"/>
      <c r="AZ82" s="170"/>
      <c r="BA82" s="5">
        <f>VLOOKUP(AZ80,選択肢シート!$A$2:$B$6,2,FALSE)</f>
        <v>1</v>
      </c>
    </row>
    <row r="83" spans="2:53" ht="18.75" customHeight="1">
      <c r="B83" s="231">
        <v>72</v>
      </c>
      <c r="C83" s="234"/>
      <c r="D83" s="235"/>
      <c r="E83" s="240"/>
      <c r="F83" s="241"/>
      <c r="G83" s="135"/>
      <c r="H83" s="136"/>
      <c r="I83" s="136"/>
      <c r="J83" s="136"/>
      <c r="K83" s="136"/>
      <c r="L83" s="136"/>
      <c r="M83" s="136"/>
      <c r="N83" s="136"/>
      <c r="O83" s="136"/>
      <c r="P83" s="136"/>
      <c r="Q83" s="246"/>
      <c r="R83" s="247"/>
      <c r="S83" s="247"/>
      <c r="T83" s="247"/>
      <c r="U83" s="247"/>
      <c r="V83" s="248"/>
      <c r="W83" s="255"/>
      <c r="X83" s="256"/>
      <c r="Y83" s="256"/>
      <c r="Z83" s="256"/>
      <c r="AA83" s="64"/>
      <c r="AB83" s="65"/>
      <c r="AC83" s="271"/>
      <c r="AD83" s="273"/>
      <c r="AE83" s="65"/>
      <c r="AF83" s="65"/>
      <c r="AG83" s="65"/>
      <c r="AH83" s="66"/>
      <c r="AI83" s="64"/>
      <c r="AJ83" s="65"/>
      <c r="AK83" s="65"/>
      <c r="AL83" s="65"/>
      <c r="AM83" s="271"/>
      <c r="AN83" s="273"/>
      <c r="AO83" s="65"/>
      <c r="AP83" s="65"/>
      <c r="AQ83" s="65"/>
      <c r="AR83" s="66"/>
      <c r="AS83" s="64"/>
      <c r="AT83" s="65"/>
      <c r="AU83" s="65"/>
      <c r="AV83" s="65"/>
      <c r="AW83" s="277"/>
      <c r="AZ83" s="170" t="s">
        <v>112</v>
      </c>
      <c r="BA83" s="5">
        <f>VLOOKUP(AZ83,選択肢シート!$A$2:$B$6,2,FALSE)</f>
        <v>1</v>
      </c>
    </row>
    <row r="84" spans="2:53" ht="18.75" customHeight="1">
      <c r="B84" s="232"/>
      <c r="C84" s="236"/>
      <c r="D84" s="237"/>
      <c r="E84" s="242"/>
      <c r="F84" s="243"/>
      <c r="G84" s="278"/>
      <c r="H84" s="279"/>
      <c r="I84" s="279"/>
      <c r="J84" s="279"/>
      <c r="K84" s="279"/>
      <c r="L84" s="279"/>
      <c r="M84" s="279"/>
      <c r="N84" s="279"/>
      <c r="O84" s="279"/>
      <c r="P84" s="280"/>
      <c r="Q84" s="249"/>
      <c r="R84" s="250"/>
      <c r="S84" s="250"/>
      <c r="T84" s="250"/>
      <c r="U84" s="250"/>
      <c r="V84" s="251"/>
      <c r="W84" s="281"/>
      <c r="X84" s="282"/>
      <c r="Y84" s="282"/>
      <c r="Z84" s="283"/>
      <c r="AA84" s="119"/>
      <c r="AB84" s="133"/>
      <c r="AC84" s="272"/>
      <c r="AD84" s="274"/>
      <c r="AE84" s="133"/>
      <c r="AF84" s="133"/>
      <c r="AG84" s="133"/>
      <c r="AH84" s="275"/>
      <c r="AI84" s="119"/>
      <c r="AJ84" s="133"/>
      <c r="AK84" s="133"/>
      <c r="AL84" s="133"/>
      <c r="AM84" s="272"/>
      <c r="AN84" s="274"/>
      <c r="AO84" s="133"/>
      <c r="AP84" s="133"/>
      <c r="AQ84" s="133"/>
      <c r="AR84" s="275"/>
      <c r="AS84" s="119"/>
      <c r="AT84" s="133"/>
      <c r="AU84" s="133"/>
      <c r="AV84" s="133"/>
      <c r="AW84" s="134"/>
      <c r="AZ84" s="170"/>
      <c r="BA84" s="5">
        <f>VLOOKUP(AZ83,選択肢シート!$A$2:$B$6,2,FALSE)</f>
        <v>1</v>
      </c>
    </row>
    <row r="85" spans="2:53" ht="18.75" customHeight="1">
      <c r="B85" s="233"/>
      <c r="C85" s="238"/>
      <c r="D85" s="239"/>
      <c r="E85" s="244"/>
      <c r="F85" s="245"/>
      <c r="G85" s="238"/>
      <c r="H85" s="34"/>
      <c r="I85" s="34"/>
      <c r="J85" s="34"/>
      <c r="K85" s="34"/>
      <c r="L85" s="34"/>
      <c r="M85" s="34"/>
      <c r="N85" s="34"/>
      <c r="O85" s="34"/>
      <c r="P85" s="239"/>
      <c r="Q85" s="252"/>
      <c r="R85" s="253"/>
      <c r="S85" s="253"/>
      <c r="T85" s="253"/>
      <c r="U85" s="253"/>
      <c r="V85" s="254"/>
      <c r="W85" s="191"/>
      <c r="X85" s="259"/>
      <c r="Y85" s="259"/>
      <c r="Z85" s="192"/>
      <c r="AA85" s="51"/>
      <c r="AB85" s="48"/>
      <c r="AC85" s="230"/>
      <c r="AD85" s="276"/>
      <c r="AE85" s="48"/>
      <c r="AF85" s="48"/>
      <c r="AG85" s="48"/>
      <c r="AH85" s="49"/>
      <c r="AI85" s="51"/>
      <c r="AJ85" s="48"/>
      <c r="AK85" s="48"/>
      <c r="AL85" s="48"/>
      <c r="AM85" s="230"/>
      <c r="AN85" s="276"/>
      <c r="AO85" s="48"/>
      <c r="AP85" s="48"/>
      <c r="AQ85" s="48"/>
      <c r="AR85" s="49"/>
      <c r="AS85" s="51"/>
      <c r="AT85" s="48"/>
      <c r="AU85" s="48"/>
      <c r="AV85" s="48"/>
      <c r="AW85" s="156"/>
      <c r="AZ85" s="170"/>
      <c r="BA85" s="5">
        <f>VLOOKUP(AZ83,選択肢シート!$A$2:$B$6,2,FALSE)</f>
        <v>1</v>
      </c>
    </row>
    <row r="86" spans="2:53" ht="18.75" customHeight="1">
      <c r="B86" s="231">
        <v>73</v>
      </c>
      <c r="C86" s="234"/>
      <c r="D86" s="235"/>
      <c r="E86" s="240"/>
      <c r="F86" s="241"/>
      <c r="G86" s="135"/>
      <c r="H86" s="136"/>
      <c r="I86" s="136"/>
      <c r="J86" s="136"/>
      <c r="K86" s="136"/>
      <c r="L86" s="136"/>
      <c r="M86" s="136"/>
      <c r="N86" s="136"/>
      <c r="O86" s="136"/>
      <c r="P86" s="136"/>
      <c r="Q86" s="246"/>
      <c r="R86" s="247"/>
      <c r="S86" s="247"/>
      <c r="T86" s="247"/>
      <c r="U86" s="247"/>
      <c r="V86" s="248"/>
      <c r="W86" s="255"/>
      <c r="X86" s="256"/>
      <c r="Y86" s="256"/>
      <c r="Z86" s="256"/>
      <c r="AA86" s="64"/>
      <c r="AB86" s="65"/>
      <c r="AC86" s="271"/>
      <c r="AD86" s="273"/>
      <c r="AE86" s="65"/>
      <c r="AF86" s="65"/>
      <c r="AG86" s="65"/>
      <c r="AH86" s="66"/>
      <c r="AI86" s="64"/>
      <c r="AJ86" s="65"/>
      <c r="AK86" s="65"/>
      <c r="AL86" s="65"/>
      <c r="AM86" s="271"/>
      <c r="AN86" s="273"/>
      <c r="AO86" s="65"/>
      <c r="AP86" s="65"/>
      <c r="AQ86" s="65"/>
      <c r="AR86" s="66"/>
      <c r="AS86" s="64"/>
      <c r="AT86" s="65"/>
      <c r="AU86" s="65"/>
      <c r="AV86" s="65"/>
      <c r="AW86" s="277"/>
      <c r="AZ86" s="170" t="s">
        <v>112</v>
      </c>
      <c r="BA86" s="5">
        <f>VLOOKUP(AZ86,選択肢シート!$A$2:$B$6,2,FALSE)</f>
        <v>1</v>
      </c>
    </row>
    <row r="87" spans="2:53" ht="18.75" customHeight="1">
      <c r="B87" s="232"/>
      <c r="C87" s="236"/>
      <c r="D87" s="237"/>
      <c r="E87" s="242"/>
      <c r="F87" s="243"/>
      <c r="G87" s="278"/>
      <c r="H87" s="279"/>
      <c r="I87" s="279"/>
      <c r="J87" s="279"/>
      <c r="K87" s="279"/>
      <c r="L87" s="279"/>
      <c r="M87" s="279"/>
      <c r="N87" s="279"/>
      <c r="O87" s="279"/>
      <c r="P87" s="280"/>
      <c r="Q87" s="249"/>
      <c r="R87" s="250"/>
      <c r="S87" s="250"/>
      <c r="T87" s="250"/>
      <c r="U87" s="250"/>
      <c r="V87" s="251"/>
      <c r="W87" s="281"/>
      <c r="X87" s="282"/>
      <c r="Y87" s="282"/>
      <c r="Z87" s="283"/>
      <c r="AA87" s="119"/>
      <c r="AB87" s="133"/>
      <c r="AC87" s="272"/>
      <c r="AD87" s="274"/>
      <c r="AE87" s="133"/>
      <c r="AF87" s="133"/>
      <c r="AG87" s="133"/>
      <c r="AH87" s="275"/>
      <c r="AI87" s="119"/>
      <c r="AJ87" s="133"/>
      <c r="AK87" s="133"/>
      <c r="AL87" s="133"/>
      <c r="AM87" s="272"/>
      <c r="AN87" s="274"/>
      <c r="AO87" s="133"/>
      <c r="AP87" s="133"/>
      <c r="AQ87" s="133"/>
      <c r="AR87" s="275"/>
      <c r="AS87" s="119"/>
      <c r="AT87" s="133"/>
      <c r="AU87" s="133"/>
      <c r="AV87" s="133"/>
      <c r="AW87" s="134"/>
      <c r="AZ87" s="170"/>
      <c r="BA87" s="5">
        <f>VLOOKUP(AZ86,選択肢シート!$A$2:$B$6,2,FALSE)</f>
        <v>1</v>
      </c>
    </row>
    <row r="88" spans="2:53" ht="18.75" customHeight="1">
      <c r="B88" s="233"/>
      <c r="C88" s="238"/>
      <c r="D88" s="239"/>
      <c r="E88" s="244"/>
      <c r="F88" s="245"/>
      <c r="G88" s="238"/>
      <c r="H88" s="34"/>
      <c r="I88" s="34"/>
      <c r="J88" s="34"/>
      <c r="K88" s="34"/>
      <c r="L88" s="34"/>
      <c r="M88" s="34"/>
      <c r="N88" s="34"/>
      <c r="O88" s="34"/>
      <c r="P88" s="239"/>
      <c r="Q88" s="252"/>
      <c r="R88" s="253"/>
      <c r="S88" s="253"/>
      <c r="T88" s="253"/>
      <c r="U88" s="253"/>
      <c r="V88" s="254"/>
      <c r="W88" s="191"/>
      <c r="X88" s="259"/>
      <c r="Y88" s="259"/>
      <c r="Z88" s="192"/>
      <c r="AA88" s="51"/>
      <c r="AB88" s="48"/>
      <c r="AC88" s="230"/>
      <c r="AD88" s="276"/>
      <c r="AE88" s="48"/>
      <c r="AF88" s="48"/>
      <c r="AG88" s="48"/>
      <c r="AH88" s="49"/>
      <c r="AI88" s="51"/>
      <c r="AJ88" s="48"/>
      <c r="AK88" s="48"/>
      <c r="AL88" s="48"/>
      <c r="AM88" s="230"/>
      <c r="AN88" s="276"/>
      <c r="AO88" s="48"/>
      <c r="AP88" s="48"/>
      <c r="AQ88" s="48"/>
      <c r="AR88" s="49"/>
      <c r="AS88" s="51"/>
      <c r="AT88" s="48"/>
      <c r="AU88" s="48"/>
      <c r="AV88" s="48"/>
      <c r="AW88" s="156"/>
      <c r="AZ88" s="170"/>
      <c r="BA88" s="5">
        <f>VLOOKUP(AZ86,選択肢シート!$A$2:$B$6,2,FALSE)</f>
        <v>1</v>
      </c>
    </row>
    <row r="89" spans="2:53" ht="18.75" customHeight="1">
      <c r="B89" s="231">
        <v>74</v>
      </c>
      <c r="C89" s="234"/>
      <c r="D89" s="235"/>
      <c r="E89" s="240"/>
      <c r="F89" s="241"/>
      <c r="G89" s="135"/>
      <c r="H89" s="136"/>
      <c r="I89" s="136"/>
      <c r="J89" s="136"/>
      <c r="K89" s="136"/>
      <c r="L89" s="136"/>
      <c r="M89" s="136"/>
      <c r="N89" s="136"/>
      <c r="O89" s="136"/>
      <c r="P89" s="136"/>
      <c r="Q89" s="246"/>
      <c r="R89" s="247"/>
      <c r="S89" s="247"/>
      <c r="T89" s="247"/>
      <c r="U89" s="247"/>
      <c r="V89" s="248"/>
      <c r="W89" s="255"/>
      <c r="X89" s="256"/>
      <c r="Y89" s="256"/>
      <c r="Z89" s="256"/>
      <c r="AA89" s="64"/>
      <c r="AB89" s="65"/>
      <c r="AC89" s="271"/>
      <c r="AD89" s="273"/>
      <c r="AE89" s="65"/>
      <c r="AF89" s="65"/>
      <c r="AG89" s="65"/>
      <c r="AH89" s="66"/>
      <c r="AI89" s="64"/>
      <c r="AJ89" s="65"/>
      <c r="AK89" s="65"/>
      <c r="AL89" s="65"/>
      <c r="AM89" s="271"/>
      <c r="AN89" s="273"/>
      <c r="AO89" s="65"/>
      <c r="AP89" s="65"/>
      <c r="AQ89" s="65"/>
      <c r="AR89" s="66"/>
      <c r="AS89" s="64"/>
      <c r="AT89" s="65"/>
      <c r="AU89" s="65"/>
      <c r="AV89" s="65"/>
      <c r="AW89" s="277"/>
      <c r="AZ89" s="170" t="s">
        <v>112</v>
      </c>
      <c r="BA89" s="5">
        <f>VLOOKUP(AZ89,選択肢シート!$A$2:$B$6,2,FALSE)</f>
        <v>1</v>
      </c>
    </row>
    <row r="90" spans="2:53" ht="18.75" customHeight="1">
      <c r="B90" s="232"/>
      <c r="C90" s="236"/>
      <c r="D90" s="237"/>
      <c r="E90" s="242"/>
      <c r="F90" s="243"/>
      <c r="G90" s="278"/>
      <c r="H90" s="279"/>
      <c r="I90" s="279"/>
      <c r="J90" s="279"/>
      <c r="K90" s="279"/>
      <c r="L90" s="279"/>
      <c r="M90" s="279"/>
      <c r="N90" s="279"/>
      <c r="O90" s="279"/>
      <c r="P90" s="280"/>
      <c r="Q90" s="249"/>
      <c r="R90" s="250"/>
      <c r="S90" s="250"/>
      <c r="T90" s="250"/>
      <c r="U90" s="250"/>
      <c r="V90" s="251"/>
      <c r="W90" s="281"/>
      <c r="X90" s="282"/>
      <c r="Y90" s="282"/>
      <c r="Z90" s="283"/>
      <c r="AA90" s="119"/>
      <c r="AB90" s="133"/>
      <c r="AC90" s="272"/>
      <c r="AD90" s="274"/>
      <c r="AE90" s="133"/>
      <c r="AF90" s="133"/>
      <c r="AG90" s="133"/>
      <c r="AH90" s="275"/>
      <c r="AI90" s="119"/>
      <c r="AJ90" s="133"/>
      <c r="AK90" s="133"/>
      <c r="AL90" s="133"/>
      <c r="AM90" s="272"/>
      <c r="AN90" s="274"/>
      <c r="AO90" s="133"/>
      <c r="AP90" s="133"/>
      <c r="AQ90" s="133"/>
      <c r="AR90" s="275"/>
      <c r="AS90" s="119"/>
      <c r="AT90" s="133"/>
      <c r="AU90" s="133"/>
      <c r="AV90" s="133"/>
      <c r="AW90" s="134"/>
      <c r="AZ90" s="170"/>
      <c r="BA90" s="5">
        <f>VLOOKUP(AZ89,選択肢シート!$A$2:$B$6,2,FALSE)</f>
        <v>1</v>
      </c>
    </row>
    <row r="91" spans="2:53" ht="18.75" customHeight="1" thickBot="1">
      <c r="B91" s="233"/>
      <c r="C91" s="238"/>
      <c r="D91" s="239"/>
      <c r="E91" s="244"/>
      <c r="F91" s="245"/>
      <c r="G91" s="238"/>
      <c r="H91" s="34"/>
      <c r="I91" s="34"/>
      <c r="J91" s="34"/>
      <c r="K91" s="34"/>
      <c r="L91" s="34"/>
      <c r="M91" s="34"/>
      <c r="N91" s="34"/>
      <c r="O91" s="34"/>
      <c r="P91" s="239"/>
      <c r="Q91" s="252"/>
      <c r="R91" s="253"/>
      <c r="S91" s="253"/>
      <c r="T91" s="253"/>
      <c r="U91" s="253"/>
      <c r="V91" s="254"/>
      <c r="W91" s="191"/>
      <c r="X91" s="259"/>
      <c r="Y91" s="259"/>
      <c r="Z91" s="192"/>
      <c r="AA91" s="51"/>
      <c r="AB91" s="48"/>
      <c r="AC91" s="230"/>
      <c r="AD91" s="276"/>
      <c r="AE91" s="48"/>
      <c r="AF91" s="48"/>
      <c r="AG91" s="48"/>
      <c r="AH91" s="49"/>
      <c r="AI91" s="51"/>
      <c r="AJ91" s="48"/>
      <c r="AK91" s="48"/>
      <c r="AL91" s="48"/>
      <c r="AM91" s="230"/>
      <c r="AN91" s="276"/>
      <c r="AO91" s="48"/>
      <c r="AP91" s="48"/>
      <c r="AQ91" s="48"/>
      <c r="AR91" s="49"/>
      <c r="AS91" s="51"/>
      <c r="AT91" s="48"/>
      <c r="AU91" s="48"/>
      <c r="AV91" s="48"/>
      <c r="AW91" s="156"/>
      <c r="AZ91" s="170"/>
      <c r="BA91" s="5">
        <f>VLOOKUP(AZ89,選択肢シート!$A$2:$B$6,2,FALSE)</f>
        <v>1</v>
      </c>
    </row>
    <row r="92" spans="2:53" ht="18.75" customHeight="1" thickTop="1">
      <c r="B92" s="339" t="s">
        <v>117</v>
      </c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323" t="s">
        <v>122</v>
      </c>
      <c r="P92" s="323"/>
      <c r="Q92" s="323"/>
      <c r="R92" s="323"/>
      <c r="S92" s="323"/>
      <c r="T92" s="323"/>
      <c r="U92" s="324"/>
      <c r="V92" s="329" t="s">
        <v>111</v>
      </c>
      <c r="W92" s="330"/>
      <c r="X92" s="330"/>
      <c r="Y92" s="330"/>
      <c r="Z92" s="330"/>
      <c r="AA92" s="330"/>
      <c r="AB92" s="330"/>
      <c r="AC92" s="330"/>
      <c r="AD92" s="341" t="s">
        <v>110</v>
      </c>
      <c r="AE92" s="342"/>
      <c r="AF92" s="342"/>
      <c r="AG92" s="342"/>
      <c r="AH92" s="342"/>
      <c r="AI92" s="342"/>
      <c r="AJ92" s="342"/>
      <c r="AK92" s="342"/>
      <c r="AL92" s="342"/>
      <c r="AM92" s="343"/>
      <c r="AN92" s="333" t="s">
        <v>101</v>
      </c>
      <c r="AO92" s="333"/>
      <c r="AP92" s="333"/>
      <c r="AQ92" s="333"/>
      <c r="AR92" s="333"/>
      <c r="AS92" s="333"/>
      <c r="AT92" s="333"/>
      <c r="AU92" s="333"/>
      <c r="AV92" s="333"/>
      <c r="AW92" s="334"/>
    </row>
    <row r="93" spans="2:53" ht="18.75" customHeight="1">
      <c r="B93" s="340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325"/>
      <c r="P93" s="325"/>
      <c r="Q93" s="325"/>
      <c r="R93" s="325"/>
      <c r="S93" s="325"/>
      <c r="T93" s="325"/>
      <c r="U93" s="326"/>
      <c r="V93" s="232"/>
      <c r="W93" s="118"/>
      <c r="X93" s="118"/>
      <c r="Y93" s="118"/>
      <c r="Z93" s="118"/>
      <c r="AA93" s="118"/>
      <c r="AB93" s="118"/>
      <c r="AC93" s="118"/>
      <c r="AD93" s="64">
        <f>登録用紙!AD92</f>
        <v>0</v>
      </c>
      <c r="AE93" s="65"/>
      <c r="AF93" s="65"/>
      <c r="AG93" s="65"/>
      <c r="AH93" s="65"/>
      <c r="AI93" s="65"/>
      <c r="AJ93" s="65"/>
      <c r="AK93" s="65"/>
      <c r="AL93" s="65"/>
      <c r="AM93" s="66"/>
      <c r="AN93" s="335"/>
      <c r="AO93" s="335"/>
      <c r="AP93" s="335"/>
      <c r="AQ93" s="335"/>
      <c r="AR93" s="335"/>
      <c r="AS93" s="335"/>
      <c r="AT93" s="335"/>
      <c r="AU93" s="335"/>
      <c r="AV93" s="335"/>
      <c r="AW93" s="336"/>
    </row>
    <row r="94" spans="2:53" ht="18.75" customHeight="1" thickBot="1">
      <c r="B94" s="70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327"/>
      <c r="P94" s="327"/>
      <c r="Q94" s="327"/>
      <c r="R94" s="327"/>
      <c r="S94" s="327"/>
      <c r="T94" s="327"/>
      <c r="U94" s="328"/>
      <c r="V94" s="331"/>
      <c r="W94" s="332"/>
      <c r="X94" s="332"/>
      <c r="Y94" s="332"/>
      <c r="Z94" s="332"/>
      <c r="AA94" s="332"/>
      <c r="AB94" s="332"/>
      <c r="AC94" s="332"/>
      <c r="AD94" s="76"/>
      <c r="AE94" s="71"/>
      <c r="AF94" s="71"/>
      <c r="AG94" s="71"/>
      <c r="AH94" s="71"/>
      <c r="AI94" s="71"/>
      <c r="AJ94" s="71"/>
      <c r="AK94" s="71"/>
      <c r="AL94" s="71"/>
      <c r="AM94" s="72"/>
      <c r="AN94" s="337"/>
      <c r="AO94" s="337"/>
      <c r="AP94" s="337"/>
      <c r="AQ94" s="337"/>
      <c r="AR94" s="337"/>
      <c r="AS94" s="337"/>
      <c r="AT94" s="337"/>
      <c r="AU94" s="337"/>
      <c r="AV94" s="337"/>
      <c r="AW94" s="338"/>
    </row>
    <row r="95" spans="2:53" ht="18.75" customHeight="1" thickTop="1">
      <c r="B95" s="320" t="s">
        <v>108</v>
      </c>
      <c r="C95" s="320"/>
      <c r="D95" s="320"/>
      <c r="E95" s="320"/>
      <c r="F95" s="320"/>
      <c r="G95" s="320"/>
      <c r="H95" s="320"/>
      <c r="I95" s="320"/>
      <c r="J95" s="320"/>
      <c r="K95" s="320"/>
      <c r="L95" s="320"/>
      <c r="M95" s="320"/>
      <c r="N95" s="320"/>
      <c r="O95" s="320"/>
      <c r="P95" s="320"/>
      <c r="Q95" s="320"/>
      <c r="R95" s="320"/>
      <c r="S95" s="320"/>
      <c r="T95" s="320"/>
      <c r="U95" s="320"/>
      <c r="V95" s="320"/>
      <c r="W95" s="320"/>
      <c r="X95" s="320"/>
      <c r="Y95" s="320"/>
      <c r="Z95" s="320"/>
      <c r="AA95" s="320"/>
      <c r="AB95" s="320"/>
      <c r="AC95" s="320"/>
      <c r="AD95" s="320"/>
      <c r="AE95" s="320"/>
      <c r="AF95" s="320"/>
      <c r="AG95" s="320"/>
      <c r="AH95" s="320"/>
      <c r="AI95" s="320"/>
      <c r="AJ95" s="320"/>
      <c r="AK95" s="320"/>
      <c r="AL95" s="320"/>
      <c r="AM95" s="320"/>
      <c r="AN95" s="320"/>
      <c r="AO95" s="320"/>
      <c r="AP95" s="320"/>
      <c r="AQ95" s="320"/>
      <c r="AR95" s="320"/>
      <c r="AS95" s="320"/>
      <c r="AT95" s="320"/>
      <c r="AU95" s="320"/>
      <c r="AV95" s="320"/>
      <c r="AW95" s="320"/>
    </row>
    <row r="96" spans="2:53" ht="18.75" customHeight="1">
      <c r="B96" s="321" t="s">
        <v>104</v>
      </c>
      <c r="C96" s="320"/>
      <c r="D96" s="320"/>
      <c r="E96" s="320"/>
      <c r="F96" s="320"/>
      <c r="G96" s="320"/>
      <c r="H96" s="320"/>
      <c r="I96" s="320"/>
      <c r="J96" s="320"/>
      <c r="K96" s="320"/>
      <c r="L96" s="320"/>
      <c r="M96" s="320"/>
      <c r="N96" s="320"/>
      <c r="O96" s="320"/>
      <c r="P96" s="320"/>
      <c r="Q96" s="320"/>
      <c r="R96" s="320"/>
      <c r="S96" s="320"/>
      <c r="T96" s="320"/>
      <c r="U96" s="320"/>
      <c r="V96" s="320"/>
      <c r="W96" s="320"/>
      <c r="X96" s="320"/>
      <c r="Y96" s="320"/>
      <c r="Z96" s="320"/>
      <c r="AA96" s="320"/>
      <c r="AB96" s="320"/>
      <c r="AC96" s="320"/>
      <c r="AD96" s="320"/>
      <c r="AE96" s="320"/>
      <c r="AF96" s="320"/>
      <c r="AG96" s="320"/>
      <c r="AH96" s="320"/>
      <c r="AI96" s="320"/>
      <c r="AJ96" s="320"/>
      <c r="AK96" s="320"/>
      <c r="AL96" s="320"/>
      <c r="AM96" s="320"/>
      <c r="AN96" s="320"/>
      <c r="AO96" s="320"/>
      <c r="AP96" s="320"/>
      <c r="AQ96" s="320"/>
      <c r="AR96" s="320"/>
      <c r="AS96" s="320"/>
      <c r="AT96" s="320"/>
      <c r="AU96" s="320"/>
      <c r="AV96" s="320"/>
      <c r="AW96" s="320"/>
    </row>
    <row r="97" spans="2:49" ht="18.75" customHeight="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22" t="s">
        <v>105</v>
      </c>
      <c r="AI97" s="322"/>
      <c r="AJ97" s="322"/>
      <c r="AK97" s="322"/>
      <c r="AL97" s="322"/>
      <c r="AM97" s="322"/>
      <c r="AN97" s="322"/>
      <c r="AO97" s="322"/>
      <c r="AP97" s="322"/>
      <c r="AQ97" s="322"/>
      <c r="AR97" s="322"/>
      <c r="AS97" s="322"/>
      <c r="AT97" s="322"/>
      <c r="AU97" s="322"/>
      <c r="AV97" s="322"/>
      <c r="AW97" s="322"/>
    </row>
  </sheetData>
  <mergeCells count="409">
    <mergeCell ref="B95:AW95"/>
    <mergeCell ref="B96:AW96"/>
    <mergeCell ref="AH97:AW97"/>
    <mergeCell ref="B92:N94"/>
    <mergeCell ref="O92:U94"/>
    <mergeCell ref="V92:AC94"/>
    <mergeCell ref="AD92:AM92"/>
    <mergeCell ref="AN92:AW94"/>
    <mergeCell ref="AD93:AM94"/>
    <mergeCell ref="AA89:AC91"/>
    <mergeCell ref="AD89:AH91"/>
    <mergeCell ref="AI89:AM91"/>
    <mergeCell ref="AN89:AR91"/>
    <mergeCell ref="AS89:AW91"/>
    <mergeCell ref="AZ89:AZ91"/>
    <mergeCell ref="B89:B91"/>
    <mergeCell ref="C89:D91"/>
    <mergeCell ref="E89:F91"/>
    <mergeCell ref="G89:P89"/>
    <mergeCell ref="Q89:V91"/>
    <mergeCell ref="W89:Z89"/>
    <mergeCell ref="G90:P91"/>
    <mergeCell ref="W90:Z91"/>
    <mergeCell ref="AA86:AC88"/>
    <mergeCell ref="AD86:AH88"/>
    <mergeCell ref="AI86:AM88"/>
    <mergeCell ref="AN86:AR88"/>
    <mergeCell ref="AS86:AW88"/>
    <mergeCell ref="AZ86:AZ88"/>
    <mergeCell ref="B86:B88"/>
    <mergeCell ref="C86:D88"/>
    <mergeCell ref="E86:F88"/>
    <mergeCell ref="G86:P86"/>
    <mergeCell ref="Q86:V88"/>
    <mergeCell ref="W86:Z86"/>
    <mergeCell ref="G87:P88"/>
    <mergeCell ref="W87:Z88"/>
    <mergeCell ref="AA83:AC85"/>
    <mergeCell ref="AD83:AH85"/>
    <mergeCell ref="AI83:AM85"/>
    <mergeCell ref="AN83:AR85"/>
    <mergeCell ref="AS83:AW85"/>
    <mergeCell ref="AZ83:AZ85"/>
    <mergeCell ref="B83:B85"/>
    <mergeCell ref="C83:D85"/>
    <mergeCell ref="E83:F85"/>
    <mergeCell ref="G83:P83"/>
    <mergeCell ref="Q83:V85"/>
    <mergeCell ref="W83:Z83"/>
    <mergeCell ref="G84:P85"/>
    <mergeCell ref="W84:Z85"/>
    <mergeCell ref="AA80:AC82"/>
    <mergeCell ref="AD80:AH82"/>
    <mergeCell ref="AI80:AM82"/>
    <mergeCell ref="AN80:AR82"/>
    <mergeCell ref="AS80:AW82"/>
    <mergeCell ref="AZ80:AZ82"/>
    <mergeCell ref="B80:B82"/>
    <mergeCell ref="C80:D82"/>
    <mergeCell ref="E80:F82"/>
    <mergeCell ref="G80:P80"/>
    <mergeCell ref="Q80:V82"/>
    <mergeCell ref="W80:Z80"/>
    <mergeCell ref="G81:P82"/>
    <mergeCell ref="W81:Z82"/>
    <mergeCell ref="AA77:AC79"/>
    <mergeCell ref="AD77:AH79"/>
    <mergeCell ref="AI77:AM79"/>
    <mergeCell ref="AN77:AR79"/>
    <mergeCell ref="AS77:AW79"/>
    <mergeCell ref="AZ77:AZ79"/>
    <mergeCell ref="B77:B79"/>
    <mergeCell ref="C77:D79"/>
    <mergeCell ref="E77:F79"/>
    <mergeCell ref="G77:P77"/>
    <mergeCell ref="Q77:V79"/>
    <mergeCell ref="W77:Z77"/>
    <mergeCell ref="G78:P79"/>
    <mergeCell ref="W78:Z79"/>
    <mergeCell ref="AA74:AC76"/>
    <mergeCell ref="AD74:AH76"/>
    <mergeCell ref="AI74:AM76"/>
    <mergeCell ref="AN74:AR76"/>
    <mergeCell ref="AS74:AW76"/>
    <mergeCell ref="AZ74:AZ76"/>
    <mergeCell ref="B74:B76"/>
    <mergeCell ref="C74:D76"/>
    <mergeCell ref="E74:F76"/>
    <mergeCell ref="G74:P74"/>
    <mergeCell ref="Q74:V76"/>
    <mergeCell ref="W74:Z74"/>
    <mergeCell ref="G75:P76"/>
    <mergeCell ref="W75:Z76"/>
    <mergeCell ref="AA71:AC73"/>
    <mergeCell ref="AD71:AH73"/>
    <mergeCell ref="AI71:AM73"/>
    <mergeCell ref="AN71:AR73"/>
    <mergeCell ref="AS71:AW73"/>
    <mergeCell ref="AZ71:AZ73"/>
    <mergeCell ref="B71:B73"/>
    <mergeCell ref="C71:D73"/>
    <mergeCell ref="E71:F73"/>
    <mergeCell ref="G71:P71"/>
    <mergeCell ref="Q71:V73"/>
    <mergeCell ref="W71:Z71"/>
    <mergeCell ref="G72:P73"/>
    <mergeCell ref="W72:Z73"/>
    <mergeCell ref="AA68:AC70"/>
    <mergeCell ref="AD68:AH70"/>
    <mergeCell ref="AI68:AM70"/>
    <mergeCell ref="AN68:AR70"/>
    <mergeCell ref="AS68:AW70"/>
    <mergeCell ref="AZ68:AZ70"/>
    <mergeCell ref="B68:B70"/>
    <mergeCell ref="C68:D70"/>
    <mergeCell ref="E68:F70"/>
    <mergeCell ref="G68:P68"/>
    <mergeCell ref="Q68:V70"/>
    <mergeCell ref="W68:Z68"/>
    <mergeCell ref="G69:P70"/>
    <mergeCell ref="W69:Z70"/>
    <mergeCell ref="AA65:AC67"/>
    <mergeCell ref="AD65:AH67"/>
    <mergeCell ref="AI65:AM67"/>
    <mergeCell ref="AN65:AR67"/>
    <mergeCell ref="AS65:AW67"/>
    <mergeCell ref="AZ65:AZ67"/>
    <mergeCell ref="B65:B67"/>
    <mergeCell ref="C65:D67"/>
    <mergeCell ref="E65:F67"/>
    <mergeCell ref="G65:P65"/>
    <mergeCell ref="Q65:V67"/>
    <mergeCell ref="W65:Z65"/>
    <mergeCell ref="G66:P67"/>
    <mergeCell ref="W66:Z67"/>
    <mergeCell ref="AA62:AC64"/>
    <mergeCell ref="AD62:AH64"/>
    <mergeCell ref="AI62:AM64"/>
    <mergeCell ref="AN62:AR64"/>
    <mergeCell ref="AS62:AW64"/>
    <mergeCell ref="AZ62:AZ64"/>
    <mergeCell ref="B62:B64"/>
    <mergeCell ref="C62:D64"/>
    <mergeCell ref="E62:F64"/>
    <mergeCell ref="G62:P62"/>
    <mergeCell ref="Q62:V64"/>
    <mergeCell ref="W62:Z62"/>
    <mergeCell ref="G63:P64"/>
    <mergeCell ref="W63:Z64"/>
    <mergeCell ref="AA59:AC61"/>
    <mergeCell ref="AD59:AH61"/>
    <mergeCell ref="AI59:AM61"/>
    <mergeCell ref="AN59:AR61"/>
    <mergeCell ref="AS59:AW61"/>
    <mergeCell ref="AZ59:AZ61"/>
    <mergeCell ref="B59:B61"/>
    <mergeCell ref="C59:D61"/>
    <mergeCell ref="E59:F61"/>
    <mergeCell ref="G59:P59"/>
    <mergeCell ref="Q59:V61"/>
    <mergeCell ref="W59:Z59"/>
    <mergeCell ref="G60:P61"/>
    <mergeCell ref="W60:Z61"/>
    <mergeCell ref="AA56:AC58"/>
    <mergeCell ref="AD56:AH58"/>
    <mergeCell ref="AI56:AM58"/>
    <mergeCell ref="AN56:AR58"/>
    <mergeCell ref="AS56:AW58"/>
    <mergeCell ref="AZ56:AZ58"/>
    <mergeCell ref="B56:B58"/>
    <mergeCell ref="C56:D58"/>
    <mergeCell ref="E56:F58"/>
    <mergeCell ref="G56:P56"/>
    <mergeCell ref="Q56:V58"/>
    <mergeCell ref="W56:Z56"/>
    <mergeCell ref="G57:P58"/>
    <mergeCell ref="W57:Z58"/>
    <mergeCell ref="AA53:AC55"/>
    <mergeCell ref="AD53:AH55"/>
    <mergeCell ref="AI53:AM55"/>
    <mergeCell ref="AN53:AR55"/>
    <mergeCell ref="AS53:AW55"/>
    <mergeCell ref="AZ53:AZ55"/>
    <mergeCell ref="B53:B55"/>
    <mergeCell ref="C53:D55"/>
    <mergeCell ref="E53:F55"/>
    <mergeCell ref="G53:P53"/>
    <mergeCell ref="Q53:V55"/>
    <mergeCell ref="W53:Z53"/>
    <mergeCell ref="G54:P55"/>
    <mergeCell ref="W54:Z55"/>
    <mergeCell ref="AA50:AC52"/>
    <mergeCell ref="AD50:AH52"/>
    <mergeCell ref="AI50:AM52"/>
    <mergeCell ref="AN50:AR52"/>
    <mergeCell ref="AS50:AW52"/>
    <mergeCell ref="AZ50:AZ52"/>
    <mergeCell ref="B50:B52"/>
    <mergeCell ref="C50:D52"/>
    <mergeCell ref="E50:F52"/>
    <mergeCell ref="G50:P50"/>
    <mergeCell ref="Q50:V52"/>
    <mergeCell ref="W50:Z50"/>
    <mergeCell ref="G51:P52"/>
    <mergeCell ref="W51:Z52"/>
    <mergeCell ref="AA47:AC49"/>
    <mergeCell ref="AD47:AH49"/>
    <mergeCell ref="AI47:AM49"/>
    <mergeCell ref="AN47:AR49"/>
    <mergeCell ref="AS47:AW49"/>
    <mergeCell ref="AZ47:AZ49"/>
    <mergeCell ref="B47:B49"/>
    <mergeCell ref="C47:D49"/>
    <mergeCell ref="E47:F49"/>
    <mergeCell ref="G47:P47"/>
    <mergeCell ref="Q47:V49"/>
    <mergeCell ref="W47:Z47"/>
    <mergeCell ref="G48:P49"/>
    <mergeCell ref="W48:Z49"/>
    <mergeCell ref="AA44:AC46"/>
    <mergeCell ref="AD44:AH46"/>
    <mergeCell ref="AI44:AM46"/>
    <mergeCell ref="AN44:AR46"/>
    <mergeCell ref="AS44:AW46"/>
    <mergeCell ref="AZ44:AZ46"/>
    <mergeCell ref="B44:B46"/>
    <mergeCell ref="C44:D46"/>
    <mergeCell ref="E44:F46"/>
    <mergeCell ref="G44:P44"/>
    <mergeCell ref="Q44:V46"/>
    <mergeCell ref="W44:Z44"/>
    <mergeCell ref="G45:P46"/>
    <mergeCell ref="W45:Z46"/>
    <mergeCell ref="AA41:AC43"/>
    <mergeCell ref="AD41:AH43"/>
    <mergeCell ref="AI41:AM43"/>
    <mergeCell ref="AN41:AR43"/>
    <mergeCell ref="AS41:AW43"/>
    <mergeCell ref="AZ41:AZ43"/>
    <mergeCell ref="B41:B43"/>
    <mergeCell ref="C41:D43"/>
    <mergeCell ref="E41:F43"/>
    <mergeCell ref="G41:P41"/>
    <mergeCell ref="Q41:V43"/>
    <mergeCell ref="W41:Z41"/>
    <mergeCell ref="G42:P43"/>
    <mergeCell ref="W42:Z43"/>
    <mergeCell ref="AA38:AC40"/>
    <mergeCell ref="AD38:AH40"/>
    <mergeCell ref="AI38:AM40"/>
    <mergeCell ref="AN38:AR40"/>
    <mergeCell ref="AS38:AW40"/>
    <mergeCell ref="AZ38:AZ40"/>
    <mergeCell ref="B38:B40"/>
    <mergeCell ref="C38:D40"/>
    <mergeCell ref="E38:F40"/>
    <mergeCell ref="G38:P38"/>
    <mergeCell ref="Q38:V40"/>
    <mergeCell ref="W38:Z38"/>
    <mergeCell ref="G39:P40"/>
    <mergeCell ref="W39:Z40"/>
    <mergeCell ref="AA35:AC37"/>
    <mergeCell ref="AD35:AH37"/>
    <mergeCell ref="AI35:AM37"/>
    <mergeCell ref="AN35:AR37"/>
    <mergeCell ref="AS35:AW37"/>
    <mergeCell ref="AZ35:AZ37"/>
    <mergeCell ref="B35:B37"/>
    <mergeCell ref="C35:D37"/>
    <mergeCell ref="E35:F37"/>
    <mergeCell ref="G35:P35"/>
    <mergeCell ref="Q35:V37"/>
    <mergeCell ref="W35:Z35"/>
    <mergeCell ref="G36:P37"/>
    <mergeCell ref="W36:Z37"/>
    <mergeCell ref="AA32:AC34"/>
    <mergeCell ref="AD32:AH34"/>
    <mergeCell ref="AI32:AM34"/>
    <mergeCell ref="AN32:AR34"/>
    <mergeCell ref="AS32:AW34"/>
    <mergeCell ref="AZ32:AZ34"/>
    <mergeCell ref="B32:B34"/>
    <mergeCell ref="C32:D34"/>
    <mergeCell ref="E32:F34"/>
    <mergeCell ref="G32:P32"/>
    <mergeCell ref="Q32:V34"/>
    <mergeCell ref="W32:Z32"/>
    <mergeCell ref="G33:P34"/>
    <mergeCell ref="W33:Z34"/>
    <mergeCell ref="AA29:AC31"/>
    <mergeCell ref="AD29:AH31"/>
    <mergeCell ref="AI29:AM31"/>
    <mergeCell ref="AN29:AR31"/>
    <mergeCell ref="AS29:AW31"/>
    <mergeCell ref="AZ29:AZ31"/>
    <mergeCell ref="B29:B31"/>
    <mergeCell ref="C29:D31"/>
    <mergeCell ref="E29:F31"/>
    <mergeCell ref="G29:P29"/>
    <mergeCell ref="Q29:V31"/>
    <mergeCell ref="W29:Z29"/>
    <mergeCell ref="G30:P31"/>
    <mergeCell ref="W30:Z31"/>
    <mergeCell ref="AA26:AC28"/>
    <mergeCell ref="AD26:AH28"/>
    <mergeCell ref="AI26:AM28"/>
    <mergeCell ref="AN26:AR28"/>
    <mergeCell ref="AS26:AW28"/>
    <mergeCell ref="AZ26:AZ28"/>
    <mergeCell ref="B26:B28"/>
    <mergeCell ref="C26:D28"/>
    <mergeCell ref="E26:F28"/>
    <mergeCell ref="G26:P26"/>
    <mergeCell ref="Q26:V28"/>
    <mergeCell ref="W26:Z26"/>
    <mergeCell ref="G27:P28"/>
    <mergeCell ref="W27:Z28"/>
    <mergeCell ref="AA23:AC25"/>
    <mergeCell ref="AD23:AH25"/>
    <mergeCell ref="AI23:AM25"/>
    <mergeCell ref="AN23:AR25"/>
    <mergeCell ref="AS23:AW25"/>
    <mergeCell ref="AZ23:AZ25"/>
    <mergeCell ref="B23:B25"/>
    <mergeCell ref="C23:D25"/>
    <mergeCell ref="E23:F25"/>
    <mergeCell ref="G23:P23"/>
    <mergeCell ref="Q23:V25"/>
    <mergeCell ref="W23:Z23"/>
    <mergeCell ref="G24:P25"/>
    <mergeCell ref="W24:Z25"/>
    <mergeCell ref="AA20:AC22"/>
    <mergeCell ref="AD20:AH22"/>
    <mergeCell ref="AI20:AM22"/>
    <mergeCell ref="AN20:AR22"/>
    <mergeCell ref="AS20:AW22"/>
    <mergeCell ref="AZ20:AZ22"/>
    <mergeCell ref="B20:B22"/>
    <mergeCell ref="C20:D22"/>
    <mergeCell ref="E20:F22"/>
    <mergeCell ref="G20:P20"/>
    <mergeCell ref="Q20:V22"/>
    <mergeCell ref="W20:Z20"/>
    <mergeCell ref="G21:P22"/>
    <mergeCell ref="W21:Z22"/>
    <mergeCell ref="AN17:AR19"/>
    <mergeCell ref="AS17:AW19"/>
    <mergeCell ref="AZ17:AZ19"/>
    <mergeCell ref="G15:P16"/>
    <mergeCell ref="W15:Z16"/>
    <mergeCell ref="B17:B19"/>
    <mergeCell ref="C17:D19"/>
    <mergeCell ref="E17:F19"/>
    <mergeCell ref="G17:P17"/>
    <mergeCell ref="Q17:V19"/>
    <mergeCell ref="W17:Z17"/>
    <mergeCell ref="G18:P19"/>
    <mergeCell ref="W18:Z19"/>
    <mergeCell ref="AA14:AC16"/>
    <mergeCell ref="AD14:AH16"/>
    <mergeCell ref="AI14:AM16"/>
    <mergeCell ref="AN14:AR16"/>
    <mergeCell ref="AS14:AW16"/>
    <mergeCell ref="AZ14:AZ16"/>
    <mergeCell ref="B14:B16"/>
    <mergeCell ref="C14:D16"/>
    <mergeCell ref="E14:F16"/>
    <mergeCell ref="G14:P14"/>
    <mergeCell ref="Q14:V16"/>
    <mergeCell ref="W14:Z14"/>
    <mergeCell ref="AA17:AC19"/>
    <mergeCell ref="AD17:AH19"/>
    <mergeCell ref="AI17:AM19"/>
    <mergeCell ref="AR10:AW11"/>
    <mergeCell ref="B12:B13"/>
    <mergeCell ref="C12:D13"/>
    <mergeCell ref="E12:F13"/>
    <mergeCell ref="G12:P12"/>
    <mergeCell ref="Q12:V13"/>
    <mergeCell ref="W12:Z12"/>
    <mergeCell ref="AA12:AC13"/>
    <mergeCell ref="AD12:AH13"/>
    <mergeCell ref="AI12:AM13"/>
    <mergeCell ref="B10:P11"/>
    <mergeCell ref="Q10:T11"/>
    <mergeCell ref="U10:AC11"/>
    <mergeCell ref="AD10:AG11"/>
    <mergeCell ref="AH10:AM11"/>
    <mergeCell ref="AN10:AQ11"/>
    <mergeCell ref="AN12:AR13"/>
    <mergeCell ref="AS12:AW13"/>
    <mergeCell ref="G13:P13"/>
    <mergeCell ref="W13:Z13"/>
    <mergeCell ref="B6:I7"/>
    <mergeCell ref="J6:Y7"/>
    <mergeCell ref="Z6:AG7"/>
    <mergeCell ref="AH6:AW7"/>
    <mergeCell ref="B8:I9"/>
    <mergeCell ref="J8:Y9"/>
    <mergeCell ref="Z8:AG9"/>
    <mergeCell ref="AH8:AW9"/>
    <mergeCell ref="G1:AQ3"/>
    <mergeCell ref="AS1:AV2"/>
    <mergeCell ref="B4:E5"/>
    <mergeCell ref="F4:O5"/>
    <mergeCell ref="P4:Q5"/>
    <mergeCell ref="R4:U5"/>
    <mergeCell ref="V4:AP5"/>
    <mergeCell ref="AQ4:AW5"/>
  </mergeCells>
  <phoneticPr fontId="2"/>
  <conditionalFormatting sqref="B14:Z91">
    <cfRule type="expression" dxfId="2" priority="1">
      <formula>IF($BA14=4,TRUE,FALSE)</formula>
    </cfRule>
    <cfRule type="expression" dxfId="1" priority="2">
      <formula>IF($BA14=3,TRUE,FALSE)</formula>
    </cfRule>
    <cfRule type="expression" dxfId="0" priority="3">
      <formula>IF($BA14=2,TRUE,FALSE)</formula>
    </cfRule>
  </conditionalFormatting>
  <dataValidations count="2">
    <dataValidation type="list" allowBlank="1" showInputMessage="1" showErrorMessage="1" sqref="AQ4:AW5" xr:uid="{00000000-0002-0000-0300-000000000000}">
      <formula1>"１２ブロック"</formula1>
    </dataValidation>
    <dataValidation type="list" allowBlank="1" showInputMessage="1" showErrorMessage="1" sqref="O92:U94" xr:uid="{00000000-0002-0000-0300-000001000000}">
      <formula1>"□,☑"</formula1>
    </dataValidation>
  </dataValidations>
  <printOptions horizontalCentered="1" verticalCentered="1"/>
  <pageMargins left="0.31" right="0.31" top="0.31" bottom="0.31" header="0.24000000000000002" footer="0.24000000000000002"/>
  <pageSetup paperSize="9" scale="45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選択肢シート!$A$2:$A$6</xm:f>
          </x14:formula1>
          <xm:sqref>AZ14:AZ91</xm:sqref>
        </x14:dataValidation>
      </x14:dataValidations>
    </ext>
    <ext xmlns:mx="http://schemas.microsoft.com/office/mac/excel/2008/main" uri="{64002731-A6B0-56B0-2670-7721B7C09600}">
      <mx:PLV Mode="0" OnePage="0" WScale="48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8"/>
  <sheetViews>
    <sheetView workbookViewId="0">
      <selection activeCell="A7" sqref="A7:B8"/>
    </sheetView>
  </sheetViews>
  <sheetFormatPr defaultColWidth="8.796875" defaultRowHeight="12.75"/>
  <cols>
    <col min="1" max="1" width="34.33203125" bestFit="1" customWidth="1"/>
  </cols>
  <sheetData>
    <row r="2" spans="1:2">
      <c r="A2" t="s">
        <v>112</v>
      </c>
      <c r="B2">
        <v>1</v>
      </c>
    </row>
    <row r="3" spans="1:2">
      <c r="A3" t="s">
        <v>114</v>
      </c>
      <c r="B3">
        <v>2</v>
      </c>
    </row>
    <row r="4" spans="1:2">
      <c r="A4" t="s">
        <v>113</v>
      </c>
      <c r="B4">
        <v>3</v>
      </c>
    </row>
    <row r="5" spans="1:2">
      <c r="A5" t="s">
        <v>115</v>
      </c>
      <c r="B5">
        <v>4</v>
      </c>
    </row>
    <row r="6" spans="1:2">
      <c r="A6" t="s">
        <v>123</v>
      </c>
      <c r="B6">
        <v>5</v>
      </c>
    </row>
    <row r="7" spans="1:2">
      <c r="A7" t="s">
        <v>124</v>
      </c>
      <c r="B7">
        <v>6</v>
      </c>
    </row>
    <row r="8" spans="1:2">
      <c r="A8" t="s">
        <v>125</v>
      </c>
      <c r="B8">
        <v>7</v>
      </c>
    </row>
  </sheetData>
  <phoneticPr fontId="2"/>
  <pageMargins left="0.7" right="0.7" top="0.75" bottom="0.75" header="0.3" footer="0.3"/>
  <pageSetup paperSize="9" orientation="portrait" horizontalDpi="4294967293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登録用紙記載例</vt:lpstr>
      <vt:lpstr>登録用紙</vt:lpstr>
      <vt:lpstr>登録用紙２ページ目</vt:lpstr>
      <vt:lpstr>登録用紙3ページ目</vt:lpstr>
      <vt:lpstr>選択肢シート</vt:lpstr>
      <vt:lpstr>登録用紙!Print_Area</vt:lpstr>
      <vt:lpstr>登録用紙２ページ目!Print_Area</vt:lpstr>
      <vt:lpstr>登録用紙3ページ目!Print_Area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crea</dc:creator>
  <cp:lastModifiedBy>直樹 小林</cp:lastModifiedBy>
  <cp:lastPrinted>2023-03-13T09:51:07Z</cp:lastPrinted>
  <dcterms:created xsi:type="dcterms:W3CDTF">2016-03-07T02:19:32Z</dcterms:created>
  <dcterms:modified xsi:type="dcterms:W3CDTF">2026-03-03T08:01:59Z</dcterms:modified>
</cp:coreProperties>
</file>